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Potfolio\Monzur Made\TP\"/>
    </mc:Choice>
  </mc:AlternateContent>
  <xr:revisionPtr revIDLastSave="0" documentId="13_ncr:1_{8DF5E8EB-A493-4871-A548-EC2D3649DD3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RONT PAGE" sheetId="1" r:id="rId1"/>
    <sheet name="DESCRIPTION" sheetId="4" r:id="rId2"/>
    <sheet name="TRIMS DETAILS" sheetId="2" r:id="rId3"/>
    <sheet name="SPEC" sheetId="3" r:id="rId4"/>
  </sheets>
  <calcPr calcId="181029"/>
</workbook>
</file>

<file path=xl/calcChain.xml><?xml version="1.0" encoding="utf-8"?>
<calcChain xmlns="http://schemas.openxmlformats.org/spreadsheetml/2006/main">
  <c r="E19" i="3" l="1"/>
  <c r="F19" i="3"/>
  <c r="H19" i="3"/>
  <c r="I19" i="3"/>
  <c r="J19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E13" i="3"/>
  <c r="F13" i="3"/>
  <c r="E14" i="3"/>
  <c r="F14" i="3"/>
  <c r="E15" i="3"/>
  <c r="F15" i="3"/>
  <c r="E16" i="3"/>
  <c r="F16" i="3"/>
  <c r="E17" i="3"/>
  <c r="F17" i="3"/>
  <c r="E18" i="3"/>
  <c r="F18" i="3"/>
  <c r="E20" i="3"/>
  <c r="F20" i="3"/>
  <c r="E21" i="3"/>
  <c r="F21" i="3"/>
  <c r="E22" i="3"/>
  <c r="F22" i="3"/>
  <c r="E23" i="3"/>
  <c r="F23" i="3"/>
  <c r="E24" i="3"/>
  <c r="F24" i="3"/>
  <c r="E25" i="3"/>
  <c r="F25" i="3"/>
  <c r="E26" i="3"/>
  <c r="F26" i="3"/>
  <c r="E27" i="3"/>
  <c r="F27" i="3"/>
  <c r="E28" i="3"/>
  <c r="F28" i="3"/>
  <c r="E29" i="3"/>
  <c r="F29" i="3"/>
  <c r="E30" i="3"/>
  <c r="F30" i="3"/>
  <c r="E31" i="3"/>
  <c r="F31" i="3"/>
  <c r="E32" i="3"/>
  <c r="F32" i="3"/>
  <c r="E33" i="3"/>
  <c r="F33" i="3"/>
  <c r="E34" i="3"/>
  <c r="F34" i="3"/>
  <c r="E35" i="3"/>
  <c r="F35" i="3"/>
  <c r="E36" i="3"/>
  <c r="F36" i="3"/>
  <c r="E37" i="3"/>
  <c r="F37" i="3"/>
  <c r="J12" i="3"/>
  <c r="I12" i="3"/>
  <c r="H12" i="3"/>
  <c r="F12" i="3"/>
  <c r="E12" i="3"/>
</calcChain>
</file>

<file path=xl/sharedStrings.xml><?xml version="1.0" encoding="utf-8"?>
<sst xmlns="http://schemas.openxmlformats.org/spreadsheetml/2006/main" count="192" uniqueCount="144">
  <si>
    <t>CLIENT</t>
  </si>
  <si>
    <t>TEXPERT STYLE #</t>
  </si>
  <si>
    <t>DATE</t>
  </si>
  <si>
    <t>SIZE RANGES</t>
  </si>
  <si>
    <t>BUYER:</t>
  </si>
  <si>
    <t>FACTORY / COUNTRY</t>
  </si>
  <si>
    <t>HANGING METHOD</t>
  </si>
  <si>
    <t>ADDITIONAL COMMENTS</t>
  </si>
  <si>
    <t>ITEM NUMBER:</t>
  </si>
  <si>
    <t>SUPPLIER:</t>
  </si>
  <si>
    <t>CONTENT:</t>
  </si>
  <si>
    <t>CONSTRUCTION</t>
  </si>
  <si>
    <t>WEIGHT:</t>
  </si>
  <si>
    <t>WIDTH:</t>
  </si>
  <si>
    <t>57"</t>
  </si>
  <si>
    <t>PROGRAM:</t>
  </si>
  <si>
    <t>FIT:</t>
  </si>
  <si>
    <t>TRADITIONAL</t>
  </si>
  <si>
    <t>PAYMENT TERMS:</t>
  </si>
  <si>
    <t>GARMENT 
DESCRIPTION:</t>
  </si>
  <si>
    <t>VENDOR/CONTRACTOR:</t>
  </si>
  <si>
    <t xml:space="preserve">DELIVERY DATE: </t>
  </si>
  <si>
    <t>COAT MODEL</t>
  </si>
  <si>
    <t>PO#</t>
  </si>
  <si>
    <t>CODE#</t>
  </si>
  <si>
    <t>SEASON</t>
  </si>
  <si>
    <t>FALL 2014</t>
  </si>
  <si>
    <t>ISSUE DATE:</t>
  </si>
  <si>
    <t>FABRIC ART#</t>
  </si>
  <si>
    <t>COLOR DESCRIPTION</t>
  </si>
  <si>
    <t>CUSTOMER'S STYLE #</t>
  </si>
  <si>
    <t>FABRIC DESCRIPTION:</t>
  </si>
  <si>
    <t>FABRIC TEXPERTS CODE:</t>
  </si>
  <si>
    <t>INT. HS CODE</t>
  </si>
  <si>
    <t>COLOR NAME</t>
  </si>
  <si>
    <t xml:space="preserve"> CODE</t>
  </si>
  <si>
    <t xml:space="preserve">WASH C0DE </t>
  </si>
  <si>
    <t>#69</t>
  </si>
  <si>
    <t>TEXPERTE SOFT SHOULDER  COLLECTION</t>
  </si>
  <si>
    <t>40S/2+40D*40S/2+40D</t>
  </si>
  <si>
    <t>FOR COSTING PURPOSES ONLY</t>
  </si>
  <si>
    <t>FLAT WITH HANGER PACK</t>
  </si>
  <si>
    <t>FULL LINED WITH 100% POLYESTER</t>
  </si>
  <si>
    <t>ACTUAL</t>
  </si>
  <si>
    <t>SUBSTITUTE</t>
  </si>
  <si>
    <t>THREAD (POLYCORE)</t>
  </si>
  <si>
    <t>BUTTON</t>
  </si>
  <si>
    <t>SHOULDER PADS</t>
  </si>
  <si>
    <t>FUSING</t>
  </si>
  <si>
    <t>LINING</t>
  </si>
  <si>
    <t xml:space="preserve">EXTRA BUTTON </t>
  </si>
  <si>
    <t>SIZE TAB</t>
  </si>
  <si>
    <t>CARE LABEL/ POSITION</t>
  </si>
  <si>
    <t>HANG TAGS</t>
  </si>
  <si>
    <t>Size specification:</t>
  </si>
  <si>
    <t>PACKING ITEMS</t>
  </si>
  <si>
    <t>SEWING ITEMS</t>
  </si>
  <si>
    <t>PRICE TAGS</t>
  </si>
  <si>
    <t>HANGER +SIZER</t>
  </si>
  <si>
    <t>TRIMMINGS</t>
  </si>
  <si>
    <t>SAMPLE COMMENTS:</t>
  </si>
  <si>
    <t>Workmen Ship:</t>
  </si>
  <si>
    <t>FABRIC COMMENTS:</t>
  </si>
  <si>
    <t>GRADING 
RULE</t>
  </si>
  <si>
    <t>TEXPERTS  LIMITED</t>
  </si>
  <si>
    <t>TEXPERTS LIMITED</t>
  </si>
  <si>
    <t>Unlined jacket with Contrast bias cut bound seams.</t>
  </si>
  <si>
    <t>Self collar,fused with light weight Tricot fusing,Clean finished.</t>
  </si>
  <si>
    <t>1/N 1/4" top stitch around collar.</t>
  </si>
  <si>
    <t>Clean finished with bound edges in contrast bias taping  through to back neck facing.</t>
  </si>
  <si>
    <t>1/N 1/4" top stitch along outside edge to hemline.</t>
  </si>
  <si>
    <t>2" wide at shoulder seams ,5" wide at heam line.</t>
  </si>
  <si>
    <t>1/N lock stitch.</t>
  </si>
  <si>
    <t xml:space="preserve">Front body seams &amp; shoulder seams Pressed open Bound  </t>
  </si>
  <si>
    <t xml:space="preserve">Back pannel seam allowances Pressed together, clean finished with contrast Bias binding (As per BOM) </t>
  </si>
  <si>
    <t xml:space="preserve">Side seams, Arhole and sleeve seamsare clean finished with serging seams together. </t>
  </si>
  <si>
    <t>2 PIECES SLEEVE DETAIL WITH VENT.</t>
  </si>
  <si>
    <t>Clean finished with 3"wide self turn up facing.</t>
  </si>
  <si>
    <t>Turn under edge 1/Ntopstitch</t>
  </si>
  <si>
    <t>Heam fused with light weaght tricot, edge bound with contrast bias tape as per BOM.</t>
  </si>
  <si>
    <t>Blind hem stitch to attached.</t>
  </si>
  <si>
    <t>Clean finished in seam pocket.</t>
  </si>
  <si>
    <t>Upper pocket bag with lining binding fabrication.</t>
  </si>
  <si>
    <t>Bound pocket bags.</t>
  </si>
  <si>
    <t>Tacked with lining piece into front facing (See Photo)</t>
  </si>
  <si>
    <t>340TP</t>
  </si>
  <si>
    <t>TP 103</t>
  </si>
  <si>
    <t>TEXPERTS</t>
  </si>
  <si>
    <t>BLACK</t>
  </si>
  <si>
    <t>NAVY</t>
  </si>
  <si>
    <t>MAIN LABEL</t>
  </si>
  <si>
    <t>SPECK NOT FOR PRODUCTION  UNTIL FIT APPROVAL</t>
  </si>
  <si>
    <t>MEASUREMENT POINTS  (FLAT MEAS)</t>
  </si>
  <si>
    <t>TOL +/-</t>
  </si>
  <si>
    <t>CUT ONE WAY PER SIZE TO AVOID COLOUR SHADING.</t>
  </si>
  <si>
    <t>14 TO 28</t>
  </si>
  <si>
    <t>MANS LONG COAT WITH BACK VENT, WITH INSIDE LINED</t>
  </si>
  <si>
    <t>Woven-Long Coat (LILING)</t>
  </si>
  <si>
    <t>Woven-Long Coat (FACING)</t>
  </si>
  <si>
    <t>Woven-Long Coat  (COLLAR)</t>
  </si>
  <si>
    <t>Woven-Long Coat  (SEAMS)</t>
  </si>
  <si>
    <t>Woven-Long Coat  (SLEEVE WITH TURN UP CUFF)</t>
  </si>
  <si>
    <t>Woven-Long Coat  (HEMLINE)</t>
  </si>
  <si>
    <t>Woven-Long Coat (POCKET)</t>
  </si>
  <si>
    <t>A-FRT LENGTH FRM HSP</t>
  </si>
  <si>
    <t>B-BK LENGTH FRM HSP</t>
  </si>
  <si>
    <t>C-CENTER BACK LENGTH</t>
  </si>
  <si>
    <t>D- SHOULDER ACROSS</t>
  </si>
  <si>
    <t>F ACROSS FRT &amp; BK POSITION (7")</t>
  </si>
  <si>
    <t>G-ACROSS FRT ( 7") FRM HSP</t>
  </si>
  <si>
    <t>H-ACROSS BK (7 ") FRM HSP</t>
  </si>
  <si>
    <t>I-FRT YOKE HEIGHT FRM SHOULDER SEAM</t>
  </si>
  <si>
    <t>J-BK YOKE HEIGHT AT CENTER BACK</t>
  </si>
  <si>
    <t>K-CHEST 1" BELOW ARMHOLE</t>
  </si>
  <si>
    <t xml:space="preserve">L-WAIST POSITION FRM HSP </t>
  </si>
  <si>
    <t xml:space="preserve">M-WAIST WIDTH </t>
  </si>
  <si>
    <t>N-BOTTOM WIDTH</t>
  </si>
  <si>
    <t>O- FRONT ARMHOLE CURVED</t>
  </si>
  <si>
    <t>P- BACK ARMHOLE CURVED</t>
  </si>
  <si>
    <t>Q- ARMHOLE STRAIGHT</t>
  </si>
  <si>
    <t>R-MUSCLE 1" BELOW A/H</t>
  </si>
  <si>
    <t>S-ELBOW WIDTH (11") FRM CUFF</t>
  </si>
  <si>
    <t>T-SLEEVE WIDTH OPENING</t>
  </si>
  <si>
    <t xml:space="preserve">W-SLEEVE LENGTH FR C.B. </t>
  </si>
  <si>
    <t>X-SLV HEAD HEIGHT FRM UNDERARM</t>
  </si>
  <si>
    <t>Y-SLEEVE HEAD WIDTH 3" FRM TOP</t>
  </si>
  <si>
    <t>AA-NECK OPENING ( S-S)</t>
  </si>
  <si>
    <t>AB-NECK DROP FRT  (IML-SEAM )</t>
  </si>
  <si>
    <t>AC- NECK DROP BK (IML-SEAM )</t>
  </si>
  <si>
    <t>AD- CHEST POCKET FROM HSP</t>
  </si>
  <si>
    <t>AE- CHEST POCKET FROM CENTER FRT</t>
  </si>
  <si>
    <t xml:space="preserve">AF-CHEST POCKET LENGTH </t>
  </si>
  <si>
    <t>AG-CHEST POCKET WIDTH</t>
  </si>
  <si>
    <t>XS</t>
  </si>
  <si>
    <t>S</t>
  </si>
  <si>
    <t>M</t>
  </si>
  <si>
    <t>L</t>
  </si>
  <si>
    <t>XL</t>
  </si>
  <si>
    <t>XXL</t>
  </si>
  <si>
    <t>CUFF HEM HEIGHT</t>
  </si>
  <si>
    <t>BOTTOM HEM HEIGHT</t>
  </si>
  <si>
    <t>CUFF TAB HEIGHT</t>
  </si>
  <si>
    <t>WOOL 60%,POLY 25%, VIS 10%, 5% OTHERS</t>
  </si>
  <si>
    <t>550GSM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</si>
</sst>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\ ???/???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color indexed="14"/>
      <name val="Arial"/>
      <family val="2"/>
    </font>
    <font>
      <sz val="10"/>
      <name val="Arial Black"/>
      <family val="2"/>
    </font>
    <font>
      <b/>
      <sz val="10"/>
      <name val="Arial Black"/>
      <family val="2"/>
    </font>
    <font>
      <b/>
      <sz val="12"/>
      <name val="Arial Black"/>
      <family val="2"/>
    </font>
    <font>
      <sz val="8"/>
      <name val="Arial Black"/>
      <family val="2"/>
    </font>
    <font>
      <sz val="8"/>
      <color theme="1"/>
      <name val="Arial Black"/>
      <family val="2"/>
    </font>
    <font>
      <b/>
      <sz val="8"/>
      <name val="Arial Black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 Black"/>
      <family val="2"/>
    </font>
    <font>
      <sz val="20"/>
      <color theme="1"/>
      <name val="Aharoni"/>
      <charset val="177"/>
    </font>
    <font>
      <b/>
      <sz val="14"/>
      <color theme="1"/>
      <name val="Calibri"/>
      <family val="2"/>
      <scheme val="minor"/>
    </font>
    <font>
      <b/>
      <sz val="8"/>
      <color rgb="FF7030A0"/>
      <name val="Arial Black"/>
      <family val="2"/>
    </font>
    <font>
      <sz val="14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name val="Arial Black"/>
      <family val="2"/>
    </font>
    <font>
      <b/>
      <sz val="8"/>
      <color theme="3" tint="0.39997558519241921"/>
      <name val="Arial Black"/>
      <family val="2"/>
    </font>
    <font>
      <sz val="8"/>
      <color theme="3" tint="0.39997558519241921"/>
      <name val="Arial Black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D5EA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2" fillId="0" borderId="0" xfId="0" applyFont="1"/>
    <xf numFmtId="0" fontId="4" fillId="4" borderId="0" xfId="0" applyFont="1" applyFill="1" applyBorder="1" applyAlignment="1">
      <alignment vertical="center"/>
    </xf>
    <xf numFmtId="0" fontId="0" fillId="0" borderId="0" xfId="0" applyBorder="1"/>
    <xf numFmtId="0" fontId="2" fillId="0" borderId="0" xfId="0" applyFont="1" applyBorder="1"/>
    <xf numFmtId="0" fontId="4" fillId="2" borderId="0" xfId="0" applyFont="1" applyFill="1" applyBorder="1" applyAlignment="1">
      <alignment horizontal="left" vertical="center"/>
    </xf>
    <xf numFmtId="0" fontId="10" fillId="0" borderId="6" xfId="0" applyFont="1" applyBorder="1"/>
    <xf numFmtId="0" fontId="10" fillId="0" borderId="25" xfId="0" applyFont="1" applyBorder="1"/>
    <xf numFmtId="0" fontId="10" fillId="0" borderId="10" xfId="0" applyFont="1" applyBorder="1"/>
    <xf numFmtId="0" fontId="11" fillId="4" borderId="10" xfId="0" applyFont="1" applyFill="1" applyBorder="1" applyAlignment="1">
      <alignment vertical="center"/>
    </xf>
    <xf numFmtId="0" fontId="10" fillId="0" borderId="0" xfId="0" applyFont="1" applyBorder="1"/>
    <xf numFmtId="0" fontId="10" fillId="0" borderId="28" xfId="0" applyFont="1" applyBorder="1"/>
    <xf numFmtId="0" fontId="11" fillId="4" borderId="20" xfId="0" applyFont="1" applyFill="1" applyBorder="1" applyAlignment="1">
      <alignment vertical="center"/>
    </xf>
    <xf numFmtId="0" fontId="10" fillId="0" borderId="21" xfId="0" applyFont="1" applyBorder="1"/>
    <xf numFmtId="0" fontId="10" fillId="0" borderId="22" xfId="0" applyFont="1" applyBorder="1"/>
    <xf numFmtId="0" fontId="11" fillId="5" borderId="20" xfId="0" applyFont="1" applyFill="1" applyBorder="1" applyAlignment="1">
      <alignment vertical="center"/>
    </xf>
    <xf numFmtId="0" fontId="10" fillId="0" borderId="9" xfId="0" applyFont="1" applyBorder="1"/>
    <xf numFmtId="0" fontId="10" fillId="0" borderId="29" xfId="0" applyFont="1" applyBorder="1"/>
    <xf numFmtId="0" fontId="14" fillId="0" borderId="10" xfId="0" applyFont="1" applyBorder="1"/>
    <xf numFmtId="0" fontId="14" fillId="0" borderId="6" xfId="0" applyFont="1" applyBorder="1"/>
    <xf numFmtId="0" fontId="11" fillId="2" borderId="10" xfId="0" applyFont="1" applyFill="1" applyBorder="1" applyAlignment="1">
      <alignment vertical="center"/>
    </xf>
    <xf numFmtId="0" fontId="11" fillId="4" borderId="25" xfId="0" applyFont="1" applyFill="1" applyBorder="1" applyAlignment="1">
      <alignment horizontal="center" vertical="center"/>
    </xf>
    <xf numFmtId="0" fontId="10" fillId="0" borderId="19" xfId="0" applyFont="1" applyBorder="1"/>
    <xf numFmtId="0" fontId="10" fillId="0" borderId="25" xfId="0" applyFont="1" applyBorder="1" applyAlignment="1"/>
    <xf numFmtId="164" fontId="11" fillId="4" borderId="10" xfId="0" applyNumberFormat="1" applyFont="1" applyFill="1" applyBorder="1" applyAlignment="1">
      <alignment vertical="center"/>
    </xf>
    <xf numFmtId="0" fontId="16" fillId="7" borderId="0" xfId="0" applyFont="1" applyFill="1" applyBorder="1"/>
    <xf numFmtId="0" fontId="7" fillId="2" borderId="19" xfId="0" applyFont="1" applyFill="1" applyBorder="1" applyAlignment="1">
      <alignment vertical="center"/>
    </xf>
    <xf numFmtId="0" fontId="16" fillId="8" borderId="0" xfId="0" applyFont="1" applyFill="1" applyBorder="1"/>
    <xf numFmtId="0" fontId="18" fillId="8" borderId="0" xfId="0" applyFont="1" applyFill="1" applyBorder="1"/>
    <xf numFmtId="0" fontId="2" fillId="0" borderId="19" xfId="0" applyFont="1" applyBorder="1"/>
    <xf numFmtId="0" fontId="15" fillId="15" borderId="0" xfId="0" applyFont="1" applyFill="1"/>
    <xf numFmtId="0" fontId="0" fillId="15" borderId="0" xfId="0" applyFill="1"/>
    <xf numFmtId="0" fontId="10" fillId="16" borderId="6" xfId="0" applyFont="1" applyFill="1" applyBorder="1"/>
    <xf numFmtId="0" fontId="10" fillId="16" borderId="25" xfId="0" applyFont="1" applyFill="1" applyBorder="1"/>
    <xf numFmtId="0" fontId="10" fillId="16" borderId="0" xfId="0" applyFont="1" applyFill="1" applyBorder="1"/>
    <xf numFmtId="0" fontId="10" fillId="16" borderId="28" xfId="0" applyFont="1" applyFill="1" applyBorder="1"/>
    <xf numFmtId="0" fontId="11" fillId="16" borderId="10" xfId="0" applyFont="1" applyFill="1" applyBorder="1" applyAlignment="1">
      <alignment vertical="center"/>
    </xf>
    <xf numFmtId="0" fontId="11" fillId="16" borderId="31" xfId="0" applyFont="1" applyFill="1" applyBorder="1" applyAlignment="1">
      <alignment vertical="center"/>
    </xf>
    <xf numFmtId="0" fontId="11" fillId="16" borderId="20" xfId="0" applyFont="1" applyFill="1" applyBorder="1" applyAlignment="1">
      <alignment vertical="center"/>
    </xf>
    <xf numFmtId="0" fontId="10" fillId="16" borderId="21" xfId="0" applyFont="1" applyFill="1" applyBorder="1"/>
    <xf numFmtId="0" fontId="10" fillId="16" borderId="22" xfId="0" applyFont="1" applyFill="1" applyBorder="1"/>
    <xf numFmtId="0" fontId="11" fillId="16" borderId="8" xfId="0" applyFont="1" applyFill="1" applyBorder="1" applyAlignment="1">
      <alignment vertical="center"/>
    </xf>
    <xf numFmtId="0" fontId="10" fillId="16" borderId="9" xfId="0" applyFont="1" applyFill="1" applyBorder="1"/>
    <xf numFmtId="0" fontId="10" fillId="16" borderId="29" xfId="0" applyFont="1" applyFill="1" applyBorder="1"/>
    <xf numFmtId="0" fontId="14" fillId="12" borderId="6" xfId="0" applyFont="1" applyFill="1" applyBorder="1"/>
    <xf numFmtId="0" fontId="14" fillId="12" borderId="9" xfId="0" applyFont="1" applyFill="1" applyBorder="1"/>
    <xf numFmtId="0" fontId="10" fillId="12" borderId="25" xfId="0" applyFont="1" applyFill="1" applyBorder="1"/>
    <xf numFmtId="0" fontId="11" fillId="12" borderId="29" xfId="0" applyFont="1" applyFill="1" applyBorder="1" applyAlignment="1">
      <alignment horizontal="left" vertical="center"/>
    </xf>
    <xf numFmtId="0" fontId="10" fillId="12" borderId="21" xfId="0" applyFont="1" applyFill="1" applyBorder="1" applyAlignment="1">
      <alignment horizontal="left" indent="5"/>
    </xf>
    <xf numFmtId="0" fontId="10" fillId="12" borderId="25" xfId="0" applyFont="1" applyFill="1" applyBorder="1" applyAlignment="1">
      <alignment horizontal="left" indent="5"/>
    </xf>
    <xf numFmtId="0" fontId="10" fillId="12" borderId="6" xfId="0" applyFont="1" applyFill="1" applyBorder="1" applyAlignment="1">
      <alignment horizontal="left" indent="2"/>
    </xf>
    <xf numFmtId="0" fontId="10" fillId="12" borderId="19" xfId="0" applyFont="1" applyFill="1" applyBorder="1"/>
    <xf numFmtId="0" fontId="21" fillId="0" borderId="6" xfId="0" applyFont="1" applyBorder="1" applyAlignment="1">
      <alignment vertical="center"/>
    </xf>
    <xf numFmtId="0" fontId="11" fillId="12" borderId="6" xfId="0" applyFont="1" applyFill="1" applyBorder="1" applyAlignment="1">
      <alignment vertical="center"/>
    </xf>
    <xf numFmtId="0" fontId="11" fillId="12" borderId="9" xfId="0" applyFont="1" applyFill="1" applyBorder="1" applyAlignment="1">
      <alignment horizontal="left" vertical="center"/>
    </xf>
    <xf numFmtId="0" fontId="21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20" xfId="0" applyFont="1" applyBorder="1"/>
    <xf numFmtId="0" fontId="21" fillId="0" borderId="21" xfId="0" applyFont="1" applyBorder="1"/>
    <xf numFmtId="0" fontId="21" fillId="2" borderId="20" xfId="0" applyFont="1" applyFill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21" fillId="2" borderId="9" xfId="0" applyFont="1" applyFill="1" applyBorder="1" applyAlignment="1">
      <alignment vertical="center"/>
    </xf>
    <xf numFmtId="0" fontId="21" fillId="2" borderId="10" xfId="0" applyFont="1" applyFill="1" applyBorder="1" applyAlignment="1">
      <alignment vertical="center"/>
    </xf>
    <xf numFmtId="0" fontId="10" fillId="12" borderId="6" xfId="0" applyFont="1" applyFill="1" applyBorder="1"/>
    <xf numFmtId="0" fontId="9" fillId="16" borderId="3" xfId="0" applyFont="1" applyFill="1" applyBorder="1" applyAlignment="1">
      <alignment horizontal="left" vertical="center"/>
    </xf>
    <xf numFmtId="0" fontId="10" fillId="16" borderId="1" xfId="0" applyFont="1" applyFill="1" applyBorder="1"/>
    <xf numFmtId="0" fontId="10" fillId="16" borderId="27" xfId="0" applyFont="1" applyFill="1" applyBorder="1"/>
    <xf numFmtId="0" fontId="10" fillId="0" borderId="4" xfId="0" applyFont="1" applyBorder="1"/>
    <xf numFmtId="0" fontId="10" fillId="0" borderId="1" xfId="0" applyFont="1" applyBorder="1"/>
    <xf numFmtId="0" fontId="11" fillId="16" borderId="4" xfId="0" applyFont="1" applyFill="1" applyBorder="1" applyAlignment="1">
      <alignment vertical="center"/>
    </xf>
    <xf numFmtId="0" fontId="10" fillId="0" borderId="2" xfId="0" applyFont="1" applyBorder="1"/>
    <xf numFmtId="0" fontId="9" fillId="16" borderId="5" xfId="0" applyFont="1" applyFill="1" applyBorder="1" applyAlignment="1">
      <alignment horizontal="left" vertical="center"/>
    </xf>
    <xf numFmtId="0" fontId="10" fillId="0" borderId="16" xfId="0" applyFont="1" applyBorder="1"/>
    <xf numFmtId="0" fontId="10" fillId="0" borderId="32" xfId="0" applyFont="1" applyBorder="1"/>
    <xf numFmtId="0" fontId="9" fillId="16" borderId="5" xfId="0" applyFont="1" applyFill="1" applyBorder="1" applyAlignment="1">
      <alignment vertical="center"/>
    </xf>
    <xf numFmtId="0" fontId="10" fillId="0" borderId="7" xfId="0" applyFont="1" applyBorder="1"/>
    <xf numFmtId="0" fontId="10" fillId="0" borderId="12" xfId="0" applyFont="1" applyBorder="1"/>
    <xf numFmtId="0" fontId="11" fillId="16" borderId="23" xfId="0" applyFont="1" applyFill="1" applyBorder="1" applyAlignment="1">
      <alignment vertical="center"/>
    </xf>
    <xf numFmtId="0" fontId="10" fillId="16" borderId="17" xfId="0" applyFont="1" applyFill="1" applyBorder="1"/>
    <xf numFmtId="0" fontId="10" fillId="16" borderId="24" xfId="0" applyFont="1" applyFill="1" applyBorder="1"/>
    <xf numFmtId="0" fontId="10" fillId="0" borderId="13" xfId="0" applyFont="1" applyBorder="1"/>
    <xf numFmtId="0" fontId="9" fillId="16" borderId="33" xfId="0" applyFont="1" applyFill="1" applyBorder="1" applyAlignment="1">
      <alignment vertical="center"/>
    </xf>
    <xf numFmtId="0" fontId="9" fillId="16" borderId="18" xfId="0" applyFont="1" applyFill="1" applyBorder="1" applyAlignment="1">
      <alignment vertical="center"/>
    </xf>
    <xf numFmtId="0" fontId="11" fillId="16" borderId="5" xfId="0" applyFont="1" applyFill="1" applyBorder="1" applyAlignment="1">
      <alignment horizontal="left" vertical="center"/>
    </xf>
    <xf numFmtId="0" fontId="17" fillId="9" borderId="11" xfId="0" applyFont="1" applyFill="1" applyBorder="1" applyAlignment="1">
      <alignment vertical="center"/>
    </xf>
    <xf numFmtId="0" fontId="10" fillId="9" borderId="12" xfId="0" applyFont="1" applyFill="1" applyBorder="1"/>
    <xf numFmtId="0" fontId="10" fillId="9" borderId="26" xfId="0" applyFont="1" applyFill="1" applyBorder="1"/>
    <xf numFmtId="0" fontId="10" fillId="0" borderId="17" xfId="0" applyFont="1" applyBorder="1"/>
    <xf numFmtId="0" fontId="10" fillId="0" borderId="24" xfId="0" applyFont="1" applyBorder="1"/>
    <xf numFmtId="0" fontId="10" fillId="0" borderId="14" xfId="0" applyFont="1" applyBorder="1"/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3" fillId="0" borderId="0" xfId="0" applyFont="1" applyBorder="1"/>
    <xf numFmtId="0" fontId="9" fillId="2" borderId="0" xfId="0" applyFont="1" applyFill="1" applyBorder="1" applyAlignment="1">
      <alignment vertical="center"/>
    </xf>
    <xf numFmtId="0" fontId="13" fillId="0" borderId="25" xfId="0" applyFont="1" applyBorder="1"/>
    <xf numFmtId="0" fontId="13" fillId="0" borderId="29" xfId="0" applyFont="1" applyBorder="1"/>
    <xf numFmtId="0" fontId="2" fillId="0" borderId="10" xfId="0" applyFont="1" applyBorder="1"/>
    <xf numFmtId="0" fontId="11" fillId="2" borderId="20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10" fillId="0" borderId="28" xfId="0" applyFont="1" applyBorder="1" applyAlignment="1"/>
    <xf numFmtId="0" fontId="2" fillId="0" borderId="8" xfId="0" applyFont="1" applyBorder="1"/>
    <xf numFmtId="0" fontId="2" fillId="0" borderId="6" xfId="0" applyFont="1" applyBorder="1"/>
    <xf numFmtId="0" fontId="2" fillId="0" borderId="21" xfId="0" applyFont="1" applyBorder="1"/>
    <xf numFmtId="0" fontId="2" fillId="0" borderId="9" xfId="0" applyFont="1" applyBorder="1"/>
    <xf numFmtId="0" fontId="9" fillId="2" borderId="20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11" fillId="10" borderId="30" xfId="0" applyFont="1" applyFill="1" applyBorder="1" applyAlignment="1">
      <alignment vertical="center"/>
    </xf>
    <xf numFmtId="0" fontId="11" fillId="13" borderId="29" xfId="0" applyFont="1" applyFill="1" applyBorder="1" applyAlignment="1">
      <alignment vertical="center"/>
    </xf>
    <xf numFmtId="0" fontId="11" fillId="13" borderId="30" xfId="0" applyFont="1" applyFill="1" applyBorder="1" applyAlignment="1">
      <alignment horizontal="center" vertical="center"/>
    </xf>
    <xf numFmtId="0" fontId="10" fillId="0" borderId="9" xfId="0" applyFont="1" applyBorder="1" applyAlignment="1"/>
    <xf numFmtId="0" fontId="13" fillId="0" borderId="9" xfId="0" applyFont="1" applyBorder="1"/>
    <xf numFmtId="0" fontId="5" fillId="4" borderId="15" xfId="0" applyFont="1" applyFill="1" applyBorder="1" applyAlignment="1">
      <alignment vertical="center"/>
    </xf>
    <xf numFmtId="0" fontId="16" fillId="7" borderId="16" xfId="0" applyFont="1" applyFill="1" applyBorder="1"/>
    <xf numFmtId="0" fontId="18" fillId="8" borderId="16" xfId="0" applyFont="1" applyFill="1" applyBorder="1"/>
    <xf numFmtId="0" fontId="0" fillId="0" borderId="16" xfId="0" applyBorder="1"/>
    <xf numFmtId="0" fontId="0" fillId="4" borderId="15" xfId="0" applyFill="1" applyBorder="1"/>
    <xf numFmtId="0" fontId="1" fillId="0" borderId="0" xfId="0" applyFont="1" applyBorder="1"/>
    <xf numFmtId="0" fontId="2" fillId="0" borderId="16" xfId="0" applyFont="1" applyBorder="1"/>
    <xf numFmtId="0" fontId="0" fillId="0" borderId="15" xfId="0" applyBorder="1"/>
    <xf numFmtId="0" fontId="11" fillId="12" borderId="5" xfId="0" applyFont="1" applyFill="1" applyBorder="1" applyAlignment="1">
      <alignment vertical="center"/>
    </xf>
    <xf numFmtId="0" fontId="10" fillId="12" borderId="7" xfId="0" applyFont="1" applyFill="1" applyBorder="1"/>
    <xf numFmtId="0" fontId="11" fillId="12" borderId="5" xfId="0" applyFont="1" applyFill="1" applyBorder="1" applyAlignment="1">
      <alignment horizontal="left" vertical="center"/>
    </xf>
    <xf numFmtId="0" fontId="11" fillId="12" borderId="34" xfId="0" applyFont="1" applyFill="1" applyBorder="1" applyAlignment="1">
      <alignment horizontal="left" vertical="center"/>
    </xf>
    <xf numFmtId="0" fontId="11" fillId="12" borderId="11" xfId="0" applyFont="1" applyFill="1" applyBorder="1" applyAlignment="1">
      <alignment horizontal="left" vertical="center"/>
    </xf>
    <xf numFmtId="0" fontId="14" fillId="12" borderId="12" xfId="0" applyFont="1" applyFill="1" applyBorder="1"/>
    <xf numFmtId="0" fontId="21" fillId="0" borderId="23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10" fillId="0" borderId="26" xfId="0" applyFont="1" applyBorder="1"/>
    <xf numFmtId="0" fontId="10" fillId="0" borderId="35" xfId="0" applyFont="1" applyBorder="1"/>
    <xf numFmtId="0" fontId="10" fillId="0" borderId="36" xfId="0" applyFont="1" applyBorder="1"/>
    <xf numFmtId="0" fontId="0" fillId="0" borderId="37" xfId="0" applyBorder="1"/>
    <xf numFmtId="0" fontId="0" fillId="0" borderId="17" xfId="0" applyBorder="1"/>
    <xf numFmtId="0" fontId="0" fillId="0" borderId="36" xfId="0" applyBorder="1"/>
    <xf numFmtId="0" fontId="11" fillId="2" borderId="5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3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2" fillId="0" borderId="15" xfId="0" applyFont="1" applyBorder="1"/>
    <xf numFmtId="0" fontId="6" fillId="0" borderId="16" xfId="0" applyNumberFormat="1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2" fillId="0" borderId="17" xfId="0" applyFont="1" applyBorder="1"/>
    <xf numFmtId="0" fontId="2" fillId="0" borderId="36" xfId="0" applyFont="1" applyBorder="1"/>
    <xf numFmtId="0" fontId="14" fillId="0" borderId="0" xfId="0" applyFont="1" applyBorder="1"/>
    <xf numFmtId="0" fontId="0" fillId="0" borderId="25" xfId="0" applyBorder="1"/>
    <xf numFmtId="0" fontId="10" fillId="0" borderId="31" xfId="0" applyFont="1" applyBorder="1"/>
    <xf numFmtId="0" fontId="14" fillId="0" borderId="31" xfId="0" applyFont="1" applyBorder="1"/>
    <xf numFmtId="0" fontId="0" fillId="0" borderId="27" xfId="0" applyBorder="1"/>
    <xf numFmtId="0" fontId="0" fillId="0" borderId="26" xfId="0" applyBorder="1"/>
    <xf numFmtId="0" fontId="22" fillId="0" borderId="21" xfId="0" applyFont="1" applyBorder="1" applyAlignment="1">
      <alignment horizontal="left" indent="12"/>
    </xf>
    <xf numFmtId="0" fontId="10" fillId="0" borderId="21" xfId="0" applyFont="1" applyBorder="1" applyAlignment="1">
      <alignment horizontal="left" indent="12"/>
    </xf>
    <xf numFmtId="0" fontId="10" fillId="0" borderId="22" xfId="0" applyFont="1" applyBorder="1" applyAlignment="1">
      <alignment horizontal="left" indent="12"/>
    </xf>
    <xf numFmtId="0" fontId="22" fillId="0" borderId="6" xfId="0" applyFont="1" applyBorder="1" applyAlignment="1">
      <alignment horizontal="left" indent="12"/>
    </xf>
    <xf numFmtId="0" fontId="10" fillId="0" borderId="6" xfId="0" applyFont="1" applyBorder="1" applyAlignment="1">
      <alignment horizontal="left" indent="12"/>
    </xf>
    <xf numFmtId="0" fontId="10" fillId="0" borderId="25" xfId="0" applyFont="1" applyBorder="1" applyAlignment="1">
      <alignment horizontal="left" indent="12"/>
    </xf>
    <xf numFmtId="0" fontId="22" fillId="0" borderId="19" xfId="0" applyFont="1" applyBorder="1" applyAlignment="1">
      <alignment horizontal="center"/>
    </xf>
    <xf numFmtId="0" fontId="0" fillId="0" borderId="40" xfId="0" applyBorder="1"/>
    <xf numFmtId="0" fontId="9" fillId="16" borderId="42" xfId="0" applyFont="1" applyFill="1" applyBorder="1" applyAlignment="1">
      <alignment vertical="center"/>
    </xf>
    <xf numFmtId="0" fontId="10" fillId="0" borderId="20" xfId="0" applyFont="1" applyBorder="1"/>
    <xf numFmtId="0" fontId="14" fillId="0" borderId="21" xfId="0" applyFont="1" applyBorder="1"/>
    <xf numFmtId="0" fontId="0" fillId="0" borderId="22" xfId="0" applyBorder="1"/>
    <xf numFmtId="164" fontId="11" fillId="4" borderId="20" xfId="0" applyNumberFormat="1" applyFont="1" applyFill="1" applyBorder="1" applyAlignment="1">
      <alignment vertical="center"/>
    </xf>
    <xf numFmtId="0" fontId="0" fillId="0" borderId="41" xfId="0" applyBorder="1"/>
    <xf numFmtId="0" fontId="1" fillId="0" borderId="15" xfId="0" applyFont="1" applyBorder="1"/>
    <xf numFmtId="0" fontId="2" fillId="0" borderId="15" xfId="0" applyFont="1" applyFill="1" applyBorder="1"/>
    <xf numFmtId="0" fontId="2" fillId="0" borderId="37" xfId="0" applyFont="1" applyFill="1" applyBorder="1"/>
    <xf numFmtId="0" fontId="2" fillId="0" borderId="37" xfId="0" applyFont="1" applyBorder="1"/>
    <xf numFmtId="0" fontId="1" fillId="0" borderId="39" xfId="0" applyFont="1" applyBorder="1"/>
    <xf numFmtId="0" fontId="11" fillId="18" borderId="22" xfId="0" applyFont="1" applyFill="1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 wrapText="1"/>
    </xf>
    <xf numFmtId="0" fontId="1" fillId="0" borderId="0" xfId="0" applyFont="1" applyBorder="1" applyAlignment="1"/>
    <xf numFmtId="0" fontId="12" fillId="4" borderId="30" xfId="0" applyFont="1" applyFill="1" applyBorder="1" applyAlignment="1">
      <alignment vertical="center"/>
    </xf>
    <xf numFmtId="0" fontId="0" fillId="0" borderId="30" xfId="0" applyBorder="1"/>
    <xf numFmtId="0" fontId="0" fillId="0" borderId="29" xfId="0" applyBorder="1"/>
    <xf numFmtId="0" fontId="14" fillId="0" borderId="20" xfId="0" applyFont="1" applyBorder="1"/>
    <xf numFmtId="0" fontId="15" fillId="15" borderId="0" xfId="0" applyFont="1" applyFill="1" applyAlignment="1">
      <alignment vertical="center"/>
    </xf>
    <xf numFmtId="0" fontId="4" fillId="0" borderId="10" xfId="0" applyFont="1" applyBorder="1"/>
    <xf numFmtId="0" fontId="4" fillId="0" borderId="25" xfId="0" applyFont="1" applyBorder="1"/>
    <xf numFmtId="0" fontId="26" fillId="0" borderId="10" xfId="0" applyFont="1" applyFill="1" applyBorder="1" applyAlignment="1">
      <alignment horizontal="left"/>
    </xf>
    <xf numFmtId="0" fontId="26" fillId="0" borderId="25" xfId="0" applyFont="1" applyFill="1" applyBorder="1" applyAlignment="1">
      <alignment horizontal="left"/>
    </xf>
    <xf numFmtId="0" fontId="3" fillId="0" borderId="6" xfId="0" applyFont="1" applyBorder="1"/>
    <xf numFmtId="0" fontId="3" fillId="0" borderId="25" xfId="0" applyFont="1" applyBorder="1"/>
    <xf numFmtId="14" fontId="0" fillId="0" borderId="30" xfId="0" applyNumberFormat="1" applyFill="1" applyBorder="1"/>
    <xf numFmtId="0" fontId="0" fillId="22" borderId="30" xfId="0" applyFill="1" applyBorder="1"/>
    <xf numFmtId="13" fontId="23" fillId="20" borderId="19" xfId="0" applyNumberFormat="1" applyFont="1" applyFill="1" applyBorder="1" applyAlignment="1">
      <alignment horizontal="center" vertical="center"/>
    </xf>
    <xf numFmtId="13" fontId="0" fillId="0" borderId="19" xfId="0" applyNumberFormat="1" applyBorder="1" applyProtection="1">
      <protection locked="0"/>
    </xf>
    <xf numFmtId="13" fontId="0" fillId="0" borderId="19" xfId="0" applyNumberFormat="1" applyFill="1" applyBorder="1" applyProtection="1">
      <protection locked="0"/>
    </xf>
    <xf numFmtId="0" fontId="0" fillId="0" borderId="6" xfId="0" applyBorder="1"/>
    <xf numFmtId="0" fontId="12" fillId="14" borderId="41" xfId="0" applyFont="1" applyFill="1" applyBorder="1" applyAlignment="1">
      <alignment horizontal="center" vertical="center"/>
    </xf>
    <xf numFmtId="165" fontId="3" fillId="14" borderId="25" xfId="0" applyNumberFormat="1" applyFont="1" applyFill="1" applyBorder="1" applyAlignment="1">
      <alignment horizontal="center"/>
    </xf>
    <xf numFmtId="165" fontId="3" fillId="14" borderId="22" xfId="0" applyNumberFormat="1" applyFont="1" applyFill="1" applyBorder="1" applyAlignment="1">
      <alignment horizontal="center"/>
    </xf>
    <xf numFmtId="165" fontId="3" fillId="14" borderId="19" xfId="0" applyNumberFormat="1" applyFont="1" applyFill="1" applyBorder="1" applyAlignment="1">
      <alignment horizontal="center"/>
    </xf>
    <xf numFmtId="0" fontId="28" fillId="23" borderId="30" xfId="0" applyFont="1" applyFill="1" applyBorder="1" applyAlignment="1">
      <alignment horizontal="center"/>
    </xf>
    <xf numFmtId="14" fontId="28" fillId="23" borderId="30" xfId="0" applyNumberFormat="1" applyFont="1" applyFill="1" applyBorder="1" applyAlignment="1">
      <alignment horizontal="center"/>
    </xf>
    <xf numFmtId="0" fontId="29" fillId="0" borderId="0" xfId="0" applyFont="1" applyAlignment="1">
      <alignment horizontal="left" readingOrder="2"/>
    </xf>
    <xf numFmtId="13" fontId="4" fillId="0" borderId="19" xfId="0" applyNumberFormat="1" applyFont="1" applyFill="1" applyBorder="1" applyAlignment="1">
      <alignment horizontal="center" vertical="center"/>
    </xf>
    <xf numFmtId="12" fontId="4" fillId="0" borderId="19" xfId="0" applyNumberFormat="1" applyFont="1" applyFill="1" applyBorder="1" applyAlignment="1">
      <alignment horizontal="center" vertical="center"/>
    </xf>
    <xf numFmtId="13" fontId="3" fillId="0" borderId="19" xfId="0" applyNumberFormat="1" applyFont="1" applyFill="1" applyBorder="1" applyAlignment="1">
      <alignment horizontal="center" vertical="center"/>
    </xf>
    <xf numFmtId="12" fontId="4" fillId="0" borderId="46" xfId="0" applyNumberFormat="1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13" fontId="0" fillId="0" borderId="25" xfId="0" applyNumberFormat="1" applyBorder="1" applyProtection="1">
      <protection locked="0"/>
    </xf>
    <xf numFmtId="13" fontId="0" fillId="0" borderId="25" xfId="0" applyNumberFormat="1" applyFill="1" applyBorder="1" applyProtection="1">
      <protection locked="0"/>
    </xf>
    <xf numFmtId="0" fontId="10" fillId="0" borderId="40" xfId="0" applyFont="1" applyBorder="1"/>
    <xf numFmtId="0" fontId="0" fillId="0" borderId="47" xfId="0" applyBorder="1"/>
    <xf numFmtId="0" fontId="0" fillId="0" borderId="48" xfId="0" applyBorder="1"/>
    <xf numFmtId="0" fontId="4" fillId="0" borderId="18" xfId="0" applyFont="1" applyBorder="1"/>
    <xf numFmtId="0" fontId="0" fillId="0" borderId="49" xfId="0" applyBorder="1"/>
    <xf numFmtId="0" fontId="4" fillId="0" borderId="5" xfId="0" applyFont="1" applyBorder="1"/>
    <xf numFmtId="0" fontId="27" fillId="0" borderId="0" xfId="0" applyFont="1" applyFill="1" applyBorder="1" applyAlignment="1">
      <alignment horizontal="center" vertical="center"/>
    </xf>
    <xf numFmtId="0" fontId="4" fillId="0" borderId="50" xfId="0" applyFont="1" applyBorder="1" applyProtection="1"/>
    <xf numFmtId="0" fontId="4" fillId="0" borderId="5" xfId="0" applyFont="1" applyBorder="1" applyProtection="1"/>
    <xf numFmtId="0" fontId="4" fillId="0" borderId="11" xfId="0" applyFont="1" applyBorder="1" applyProtection="1"/>
    <xf numFmtId="0" fontId="0" fillId="0" borderId="12" xfId="0" applyBorder="1"/>
    <xf numFmtId="165" fontId="3" fillId="14" borderId="35" xfId="0" applyNumberFormat="1" applyFont="1" applyFill="1" applyBorder="1" applyAlignment="1">
      <alignment horizontal="center"/>
    </xf>
    <xf numFmtId="0" fontId="27" fillId="0" borderId="35" xfId="0" applyFont="1" applyFill="1" applyBorder="1" applyAlignment="1">
      <alignment horizontal="center" vertical="center"/>
    </xf>
    <xf numFmtId="12" fontId="4" fillId="0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0" borderId="51" xfId="0" applyBorder="1"/>
    <xf numFmtId="164" fontId="7" fillId="4" borderId="10" xfId="0" applyNumberFormat="1" applyFont="1" applyFill="1" applyBorder="1" applyAlignment="1">
      <alignment horizontal="center" vertical="center"/>
    </xf>
    <xf numFmtId="164" fontId="7" fillId="4" borderId="25" xfId="0" applyNumberFormat="1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left" vertical="center"/>
    </xf>
    <xf numFmtId="0" fontId="21" fillId="2" borderId="21" xfId="0" applyFont="1" applyFill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4" fillId="19" borderId="43" xfId="0" applyFont="1" applyFill="1" applyBorder="1" applyAlignment="1">
      <alignment horizontal="center" vertical="center" wrapText="1"/>
    </xf>
    <xf numFmtId="0" fontId="24" fillId="19" borderId="44" xfId="0" applyFont="1" applyFill="1" applyBorder="1" applyAlignment="1">
      <alignment horizontal="center" vertical="center" wrapText="1"/>
    </xf>
    <xf numFmtId="0" fontId="24" fillId="19" borderId="45" xfId="0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wrapText="1"/>
    </xf>
    <xf numFmtId="0" fontId="25" fillId="0" borderId="0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164" fontId="7" fillId="4" borderId="19" xfId="0" applyNumberFormat="1" applyFont="1" applyFill="1" applyBorder="1" applyAlignment="1">
      <alignment horizontal="center" vertical="center"/>
    </xf>
    <xf numFmtId="0" fontId="25" fillId="0" borderId="39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164" fontId="11" fillId="4" borderId="14" xfId="0" applyNumberFormat="1" applyFont="1" applyFill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7" fillId="17" borderId="5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0" fontId="11" fillId="10" borderId="28" xfId="0" applyFont="1" applyFill="1" applyBorder="1" applyAlignment="1">
      <alignment horizontal="center" vertical="center"/>
    </xf>
    <xf numFmtId="0" fontId="14" fillId="13" borderId="8" xfId="0" applyFont="1" applyFill="1" applyBorder="1" applyAlignment="1">
      <alignment horizontal="center" vertical="center"/>
    </xf>
    <xf numFmtId="0" fontId="14" fillId="13" borderId="29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3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0" fillId="14" borderId="5" xfId="0" applyFont="1" applyFill="1" applyBorder="1" applyAlignment="1">
      <alignment horizontal="center" vertical="center" wrapText="1"/>
    </xf>
    <xf numFmtId="0" fontId="20" fillId="14" borderId="6" xfId="0" applyFont="1" applyFill="1" applyBorder="1" applyAlignment="1">
      <alignment horizontal="center" vertical="center" wrapText="1"/>
    </xf>
    <xf numFmtId="0" fontId="20" fillId="14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1" fillId="21" borderId="39" xfId="0" applyFont="1" applyFill="1" applyBorder="1" applyAlignment="1">
      <alignment horizontal="center"/>
    </xf>
    <xf numFmtId="0" fontId="1" fillId="21" borderId="40" xfId="0" applyFont="1" applyFill="1" applyBorder="1" applyAlignment="1">
      <alignment horizontal="center"/>
    </xf>
    <xf numFmtId="0" fontId="1" fillId="21" borderId="44" xfId="0" applyFont="1" applyFill="1" applyBorder="1" applyAlignment="1">
      <alignment horizontal="center"/>
    </xf>
    <xf numFmtId="0" fontId="1" fillId="21" borderId="45" xfId="0" applyFont="1" applyFill="1" applyBorder="1" applyAlignment="1">
      <alignment horizontal="center"/>
    </xf>
    <xf numFmtId="0" fontId="11" fillId="16" borderId="4" xfId="0" applyFont="1" applyFill="1" applyBorder="1" applyAlignment="1">
      <alignment horizontal="center" vertical="center"/>
    </xf>
    <xf numFmtId="0" fontId="11" fillId="16" borderId="27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11" fillId="16" borderId="25" xfId="0" applyFont="1" applyFill="1" applyBorder="1" applyAlignment="1">
      <alignment horizontal="center" vertical="center"/>
    </xf>
    <xf numFmtId="0" fontId="11" fillId="16" borderId="14" xfId="0" applyFont="1" applyFill="1" applyBorder="1" applyAlignment="1">
      <alignment horizontal="center" vertical="center"/>
    </xf>
    <xf numFmtId="0" fontId="11" fillId="16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9D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228601</xdr:colOff>
      <xdr:row>13</xdr:row>
      <xdr:rowOff>38100</xdr:rowOff>
    </xdr:from>
    <xdr:to>
      <xdr:col>8</xdr:col>
      <xdr:colOff>581025</xdr:colOff>
      <xdr:row>27</xdr:row>
      <xdr:rowOff>166799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1" y="2724150"/>
          <a:ext cx="4619624" cy="2909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9526</xdr:rowOff>
    </xdr:from>
    <xdr:to>
      <xdr:col>9</xdr:col>
      <xdr:colOff>536372</xdr:colOff>
      <xdr:row>30</xdr:row>
      <xdr:rowOff>57150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7401"/>
          <a:ext cx="4765472" cy="34956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9"/>
  <sheetViews>
    <sheetView tabSelected="1" topLeftCell="A19" workbookViewId="0">
      <selection activeCell="N43" sqref="N43"/>
    </sheetView>
  </sheetViews>
  <sheetFormatPr defaultRowHeight="15" x14ac:dyDescent="0.25"/>
  <cols>
    <col min="1" max="3" width="9.140625" customWidth="1"/>
    <col min="15" max="15" width="12.85546875" customWidth="1"/>
  </cols>
  <sheetData>
    <row r="2" spans="1:15" ht="26.25" x14ac:dyDescent="0.4">
      <c r="E2" s="30" t="s">
        <v>64</v>
      </c>
      <c r="F2" s="31"/>
      <c r="G2" s="31"/>
      <c r="H2" s="31"/>
      <c r="I2" s="31"/>
      <c r="M2" s="26" t="s">
        <v>2</v>
      </c>
      <c r="N2" s="247">
        <v>41707</v>
      </c>
      <c r="O2" s="248"/>
    </row>
    <row r="3" spans="1:15" ht="15.75" thickBot="1" x14ac:dyDescent="0.3">
      <c r="O3" s="5"/>
    </row>
    <row r="4" spans="1:15" x14ac:dyDescent="0.25">
      <c r="A4" s="65" t="s">
        <v>0</v>
      </c>
      <c r="B4" s="66"/>
      <c r="C4" s="67"/>
      <c r="D4" s="68"/>
      <c r="E4" s="69"/>
      <c r="F4" s="69"/>
      <c r="G4" s="69"/>
      <c r="H4" s="69"/>
      <c r="I4" s="69"/>
      <c r="J4" s="174"/>
      <c r="K4" s="70" t="s">
        <v>4</v>
      </c>
      <c r="L4" s="66"/>
      <c r="M4" s="67"/>
      <c r="N4" s="69"/>
      <c r="O4" s="71"/>
    </row>
    <row r="5" spans="1:15" x14ac:dyDescent="0.25">
      <c r="A5" s="72" t="s">
        <v>30</v>
      </c>
      <c r="B5" s="32"/>
      <c r="C5" s="33"/>
      <c r="D5" s="8"/>
      <c r="E5" s="6"/>
      <c r="F5" s="6"/>
      <c r="G5" s="6"/>
      <c r="H5" s="6"/>
      <c r="I5" s="6"/>
      <c r="J5" s="171"/>
      <c r="K5" s="37" t="s">
        <v>5</v>
      </c>
      <c r="L5" s="34"/>
      <c r="M5" s="35"/>
      <c r="N5" s="10"/>
      <c r="O5" s="73"/>
    </row>
    <row r="6" spans="1:15" x14ac:dyDescent="0.25">
      <c r="A6" s="72" t="s">
        <v>1</v>
      </c>
      <c r="B6" s="32"/>
      <c r="C6" s="33"/>
      <c r="D6" s="172"/>
      <c r="E6" s="10"/>
      <c r="F6" s="10"/>
      <c r="G6" s="10"/>
      <c r="H6" s="10"/>
      <c r="I6" s="10"/>
      <c r="J6" s="3"/>
      <c r="K6" s="38" t="s">
        <v>23</v>
      </c>
      <c r="L6" s="39"/>
      <c r="M6" s="40"/>
      <c r="N6" s="13"/>
      <c r="O6" s="74"/>
    </row>
    <row r="7" spans="1:15" x14ac:dyDescent="0.25">
      <c r="A7" s="82" t="s">
        <v>15</v>
      </c>
      <c r="B7" s="34"/>
      <c r="C7" s="35"/>
      <c r="D7" s="18" t="s">
        <v>38</v>
      </c>
      <c r="E7" s="19"/>
      <c r="F7" s="19"/>
      <c r="G7" s="19"/>
      <c r="H7" s="19"/>
      <c r="I7" s="19"/>
      <c r="J7" s="171"/>
      <c r="K7" s="38" t="s">
        <v>24</v>
      </c>
      <c r="L7" s="39"/>
      <c r="M7" s="40"/>
      <c r="N7" s="6"/>
      <c r="O7" s="76"/>
    </row>
    <row r="8" spans="1:15" x14ac:dyDescent="0.25">
      <c r="A8" s="75" t="s">
        <v>16</v>
      </c>
      <c r="B8" s="32"/>
      <c r="C8" s="33"/>
      <c r="D8" s="8" t="s">
        <v>17</v>
      </c>
      <c r="E8" s="19"/>
      <c r="F8" s="19"/>
      <c r="G8" s="19"/>
      <c r="H8" s="19"/>
      <c r="I8" s="19"/>
      <c r="J8" s="171"/>
      <c r="K8" s="36" t="s">
        <v>25</v>
      </c>
      <c r="L8" s="32"/>
      <c r="M8" s="33"/>
      <c r="N8" s="12" t="s">
        <v>26</v>
      </c>
      <c r="O8" s="74"/>
    </row>
    <row r="9" spans="1:15" x14ac:dyDescent="0.25">
      <c r="A9" s="82" t="s">
        <v>19</v>
      </c>
      <c r="B9" s="34"/>
      <c r="C9" s="35"/>
      <c r="D9" s="185" t="s">
        <v>96</v>
      </c>
      <c r="E9" s="19"/>
      <c r="F9" s="19"/>
      <c r="G9" s="19"/>
      <c r="H9" s="19"/>
      <c r="I9" s="19"/>
      <c r="J9" s="171"/>
      <c r="K9" s="41" t="s">
        <v>27</v>
      </c>
      <c r="L9" s="42"/>
      <c r="M9" s="43"/>
      <c r="N9" s="24">
        <v>41707</v>
      </c>
      <c r="O9" s="76"/>
    </row>
    <row r="10" spans="1:15" ht="15" customHeight="1" x14ac:dyDescent="0.25">
      <c r="A10" s="83" t="s">
        <v>22</v>
      </c>
      <c r="B10" s="32"/>
      <c r="C10" s="33"/>
      <c r="D10" s="173"/>
      <c r="E10" s="170"/>
      <c r="F10" s="170"/>
      <c r="G10" s="170"/>
      <c r="H10" s="170"/>
      <c r="I10" s="170"/>
      <c r="J10" s="3"/>
      <c r="K10" s="41" t="s">
        <v>18</v>
      </c>
      <c r="L10" s="42"/>
      <c r="M10" s="43"/>
      <c r="N10" s="6"/>
      <c r="O10" s="76"/>
    </row>
    <row r="11" spans="1:15" ht="15" customHeight="1" x14ac:dyDescent="0.25">
      <c r="A11" s="84" t="s">
        <v>3</v>
      </c>
      <c r="B11" s="32"/>
      <c r="C11" s="33"/>
      <c r="D11" s="8" t="s">
        <v>95</v>
      </c>
      <c r="E11" s="6"/>
      <c r="F11" s="6"/>
      <c r="G11" s="6"/>
      <c r="H11" s="6"/>
      <c r="I11" s="6"/>
      <c r="J11" s="171"/>
      <c r="K11" s="41" t="s">
        <v>20</v>
      </c>
      <c r="L11" s="42"/>
      <c r="M11" s="43"/>
      <c r="N11" s="13"/>
      <c r="O11" s="74"/>
    </row>
    <row r="12" spans="1:15" ht="15.75" thickBot="1" x14ac:dyDescent="0.3">
      <c r="A12" s="85" t="s">
        <v>6</v>
      </c>
      <c r="B12" s="86"/>
      <c r="C12" s="87"/>
      <c r="D12" s="90" t="s">
        <v>41</v>
      </c>
      <c r="E12" s="77"/>
      <c r="F12" s="77"/>
      <c r="G12" s="77"/>
      <c r="H12" s="77"/>
      <c r="I12" s="77"/>
      <c r="J12" s="175"/>
      <c r="K12" s="78" t="s">
        <v>21</v>
      </c>
      <c r="L12" s="79"/>
      <c r="M12" s="80"/>
      <c r="N12" s="77"/>
      <c r="O12" s="81"/>
    </row>
    <row r="13" spans="1:15" ht="19.5" thickBot="1" x14ac:dyDescent="0.35">
      <c r="A13" s="132"/>
      <c r="B13" s="3"/>
      <c r="C13" s="3"/>
      <c r="D13" s="252" t="s">
        <v>94</v>
      </c>
      <c r="E13" s="253"/>
      <c r="F13" s="253"/>
      <c r="G13" s="253"/>
      <c r="H13" s="253"/>
      <c r="I13" s="253"/>
      <c r="J13" s="254"/>
      <c r="K13" s="3"/>
      <c r="L13" s="25" t="s">
        <v>40</v>
      </c>
      <c r="M13" s="25"/>
      <c r="N13" s="25"/>
      <c r="O13" s="133"/>
    </row>
    <row r="14" spans="1:15" ht="18.75" x14ac:dyDescent="0.3">
      <c r="A14" s="132"/>
      <c r="B14" s="3"/>
      <c r="C14" s="3"/>
      <c r="D14" s="3"/>
      <c r="E14" s="3"/>
      <c r="F14" s="3"/>
      <c r="G14" s="3"/>
      <c r="H14" s="3"/>
      <c r="I14" s="3"/>
      <c r="J14" s="2"/>
      <c r="K14" s="3"/>
      <c r="L14" s="27" t="s">
        <v>42</v>
      </c>
      <c r="M14" s="28"/>
      <c r="N14" s="28"/>
      <c r="O14" s="134"/>
    </row>
    <row r="15" spans="1:15" x14ac:dyDescent="0.25">
      <c r="A15" s="132"/>
      <c r="B15" s="3"/>
      <c r="C15" s="3"/>
      <c r="D15" s="3"/>
      <c r="E15" s="3"/>
      <c r="F15" s="3"/>
      <c r="G15" s="3"/>
      <c r="H15" s="3"/>
      <c r="I15" s="3"/>
      <c r="J15" s="2"/>
      <c r="K15" s="3"/>
      <c r="L15" s="3"/>
      <c r="M15" s="3"/>
      <c r="N15" s="3"/>
      <c r="O15" s="135"/>
    </row>
    <row r="16" spans="1:15" x14ac:dyDescent="0.25">
      <c r="A16" s="132"/>
      <c r="B16" s="3"/>
      <c r="C16" s="3"/>
      <c r="D16" s="3"/>
      <c r="E16" s="3"/>
      <c r="F16" s="3"/>
      <c r="G16" s="3"/>
      <c r="H16" s="3"/>
      <c r="I16" s="3"/>
      <c r="J16" s="2"/>
      <c r="K16" s="3"/>
      <c r="L16" s="3"/>
      <c r="M16" s="3"/>
      <c r="N16" s="3"/>
      <c r="O16" s="135"/>
    </row>
    <row r="17" spans="1:17" x14ac:dyDescent="0.25">
      <c r="A17" s="132"/>
      <c r="B17" s="3"/>
      <c r="C17" s="3"/>
      <c r="D17" s="3"/>
      <c r="E17" s="3"/>
      <c r="F17" s="3"/>
      <c r="G17" s="3"/>
      <c r="H17" s="3"/>
      <c r="I17" s="3"/>
      <c r="J17" s="2"/>
      <c r="K17" s="3"/>
      <c r="L17" s="3"/>
      <c r="M17" s="3"/>
      <c r="N17" s="3"/>
      <c r="O17" s="135"/>
    </row>
    <row r="18" spans="1:17" x14ac:dyDescent="0.25">
      <c r="A18" s="132"/>
      <c r="B18" s="3"/>
      <c r="C18" s="3"/>
      <c r="D18" s="3"/>
      <c r="E18" s="3"/>
      <c r="F18" s="3"/>
      <c r="G18" s="3"/>
      <c r="H18" s="3"/>
      <c r="I18" s="3"/>
      <c r="J18" s="2"/>
      <c r="K18" s="3"/>
      <c r="L18" s="3"/>
      <c r="M18" s="3"/>
      <c r="N18" s="3"/>
      <c r="O18" s="135"/>
    </row>
    <row r="19" spans="1:17" x14ac:dyDescent="0.25">
      <c r="A19" s="132"/>
      <c r="B19" s="3"/>
      <c r="C19" s="3"/>
      <c r="D19" s="3"/>
      <c r="E19" s="3"/>
      <c r="F19" s="3"/>
      <c r="G19" s="3"/>
      <c r="H19" s="3"/>
      <c r="I19" s="3"/>
      <c r="J19" s="2"/>
      <c r="K19" s="3"/>
      <c r="L19" s="3"/>
      <c r="M19" s="3"/>
      <c r="N19" s="3"/>
      <c r="O19" s="135"/>
    </row>
    <row r="20" spans="1:17" x14ac:dyDescent="0.25">
      <c r="A20" s="132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135"/>
    </row>
    <row r="21" spans="1:17" ht="15.75" customHeight="1" x14ac:dyDescent="0.25">
      <c r="A21" s="136"/>
      <c r="B21" s="3"/>
      <c r="C21" s="137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38"/>
    </row>
    <row r="22" spans="1:17" ht="15.75" customHeight="1" x14ac:dyDescent="0.25">
      <c r="A22" s="139"/>
      <c r="B22" s="3"/>
      <c r="C22" s="137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138"/>
    </row>
    <row r="23" spans="1:17" ht="15.75" customHeight="1" x14ac:dyDescent="0.25">
      <c r="A23" s="139"/>
      <c r="B23" s="3"/>
      <c r="C23" s="137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38"/>
    </row>
    <row r="24" spans="1:17" ht="15.75" customHeight="1" x14ac:dyDescent="0.25">
      <c r="A24" s="139"/>
      <c r="B24" s="3"/>
      <c r="C24" s="13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38"/>
      <c r="Q24" s="1"/>
    </row>
    <row r="25" spans="1:17" ht="15.75" customHeight="1" x14ac:dyDescent="0.25">
      <c r="A25" s="139"/>
      <c r="B25" s="3"/>
      <c r="C25" s="137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38"/>
      <c r="Q25" s="1"/>
    </row>
    <row r="26" spans="1:17" ht="15.75" customHeight="1" x14ac:dyDescent="0.25">
      <c r="A26" s="139"/>
      <c r="B26" s="3"/>
      <c r="C26" s="137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138"/>
      <c r="Q26" s="1"/>
    </row>
    <row r="27" spans="1:17" ht="15.75" customHeight="1" x14ac:dyDescent="0.25">
      <c r="A27" s="139"/>
      <c r="B27" s="3"/>
      <c r="C27" s="13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38"/>
      <c r="Q27" s="1"/>
    </row>
    <row r="28" spans="1:17" x14ac:dyDescent="0.25">
      <c r="A28" s="13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135"/>
      <c r="Q28" s="1"/>
    </row>
    <row r="29" spans="1:17" x14ac:dyDescent="0.25">
      <c r="A29" s="140" t="s">
        <v>31</v>
      </c>
      <c r="B29" s="44"/>
      <c r="C29" s="44"/>
      <c r="D29" s="249"/>
      <c r="E29" s="250"/>
      <c r="F29" s="13"/>
      <c r="G29" s="14"/>
      <c r="H29" s="53" t="s">
        <v>36</v>
      </c>
      <c r="I29" s="46"/>
      <c r="J29" s="13" t="s">
        <v>37</v>
      </c>
      <c r="K29" s="14"/>
      <c r="L29" s="64"/>
      <c r="M29" s="64" t="s">
        <v>7</v>
      </c>
      <c r="N29" s="64"/>
      <c r="O29" s="141"/>
      <c r="Q29" s="1"/>
    </row>
    <row r="30" spans="1:17" x14ac:dyDescent="0.25">
      <c r="A30" s="140" t="s">
        <v>32</v>
      </c>
      <c r="B30" s="44"/>
      <c r="C30" s="44"/>
      <c r="D30" s="249" t="s">
        <v>85</v>
      </c>
      <c r="E30" s="251"/>
      <c r="F30" s="13"/>
      <c r="G30" s="14"/>
      <c r="H30" s="54" t="s">
        <v>28</v>
      </c>
      <c r="I30" s="47"/>
      <c r="J30" s="228"/>
      <c r="K30" s="21"/>
      <c r="L30" s="10"/>
      <c r="M30" s="10"/>
      <c r="N30" s="10"/>
      <c r="O30" s="73"/>
      <c r="Q30" s="1"/>
    </row>
    <row r="31" spans="1:17" x14ac:dyDescent="0.25">
      <c r="A31" s="140" t="s">
        <v>33</v>
      </c>
      <c r="B31" s="44"/>
      <c r="C31" s="44"/>
      <c r="D31" s="57"/>
      <c r="E31" s="58"/>
      <c r="F31" s="13"/>
      <c r="G31" s="14"/>
      <c r="H31" s="48" t="s">
        <v>29</v>
      </c>
      <c r="I31" s="48"/>
      <c r="J31" s="48"/>
      <c r="K31" s="49"/>
      <c r="L31" s="10"/>
      <c r="M31" s="10"/>
      <c r="N31" s="10"/>
      <c r="O31" s="73"/>
      <c r="Q31" s="1"/>
    </row>
    <row r="32" spans="1:17" x14ac:dyDescent="0.25">
      <c r="A32" s="140" t="s">
        <v>8</v>
      </c>
      <c r="B32" s="44"/>
      <c r="C32" s="44"/>
      <c r="D32" s="59" t="s">
        <v>86</v>
      </c>
      <c r="E32" s="60"/>
      <c r="F32" s="13"/>
      <c r="G32" s="14"/>
      <c r="H32" s="50" t="s">
        <v>34</v>
      </c>
      <c r="I32" s="50"/>
      <c r="J32" s="46"/>
      <c r="K32" s="51" t="s">
        <v>35</v>
      </c>
      <c r="L32" s="10"/>
      <c r="M32" s="10"/>
      <c r="N32" s="10"/>
      <c r="O32" s="73"/>
    </row>
    <row r="33" spans="1:15" x14ac:dyDescent="0.25">
      <c r="A33" s="140" t="s">
        <v>9</v>
      </c>
      <c r="B33" s="44"/>
      <c r="C33" s="44"/>
      <c r="D33" s="63" t="s">
        <v>87</v>
      </c>
      <c r="E33" s="52"/>
      <c r="F33" s="6"/>
      <c r="G33" s="7"/>
      <c r="H33" s="6"/>
      <c r="I33" s="6"/>
      <c r="J33" s="7"/>
      <c r="K33" s="11"/>
      <c r="L33" s="10"/>
      <c r="M33" s="10"/>
      <c r="N33" s="10"/>
      <c r="O33" s="73"/>
    </row>
    <row r="34" spans="1:15" x14ac:dyDescent="0.25">
      <c r="A34" s="142" t="s">
        <v>10</v>
      </c>
      <c r="B34" s="44"/>
      <c r="C34" s="44"/>
      <c r="D34" s="61" t="s">
        <v>142</v>
      </c>
      <c r="E34" s="62"/>
      <c r="F34" s="16"/>
      <c r="G34" s="17"/>
      <c r="H34" s="176" t="s">
        <v>88</v>
      </c>
      <c r="I34" s="177"/>
      <c r="J34" s="178"/>
      <c r="K34" s="182">
        <v>101</v>
      </c>
      <c r="L34" s="10"/>
      <c r="M34" s="10"/>
      <c r="N34" s="10"/>
      <c r="O34" s="73"/>
    </row>
    <row r="35" spans="1:15" x14ac:dyDescent="0.25">
      <c r="A35" s="143" t="s">
        <v>11</v>
      </c>
      <c r="B35" s="45"/>
      <c r="C35" s="45"/>
      <c r="D35" s="55" t="s">
        <v>39</v>
      </c>
      <c r="E35" s="56"/>
      <c r="F35" s="16"/>
      <c r="G35" s="17"/>
      <c r="H35" s="179" t="s">
        <v>89</v>
      </c>
      <c r="I35" s="180"/>
      <c r="J35" s="181"/>
      <c r="K35" s="182">
        <v>110</v>
      </c>
      <c r="L35" s="10"/>
      <c r="M35" s="10"/>
      <c r="N35" s="10"/>
      <c r="O35" s="73"/>
    </row>
    <row r="36" spans="1:15" x14ac:dyDescent="0.25">
      <c r="A36" s="142" t="s">
        <v>12</v>
      </c>
      <c r="B36" s="44"/>
      <c r="C36" s="44"/>
      <c r="D36" s="55" t="s">
        <v>143</v>
      </c>
      <c r="E36" s="56"/>
      <c r="F36" s="16"/>
      <c r="G36" s="17"/>
      <c r="H36" s="16"/>
      <c r="I36" s="16"/>
      <c r="J36" s="17"/>
      <c r="K36" s="22"/>
      <c r="L36" s="10"/>
      <c r="M36" s="10"/>
      <c r="N36" s="10"/>
      <c r="O36" s="73"/>
    </row>
    <row r="37" spans="1:15" ht="15.75" thickBot="1" x14ac:dyDescent="0.3">
      <c r="A37" s="144" t="s">
        <v>13</v>
      </c>
      <c r="B37" s="145"/>
      <c r="C37" s="145"/>
      <c r="D37" s="146" t="s">
        <v>14</v>
      </c>
      <c r="E37" s="147"/>
      <c r="F37" s="88"/>
      <c r="G37" s="89"/>
      <c r="H37" s="77"/>
      <c r="I37" s="77"/>
      <c r="J37" s="148"/>
      <c r="K37" s="149"/>
      <c r="L37" s="88"/>
      <c r="M37" s="88"/>
      <c r="N37" s="88"/>
      <c r="O37" s="150"/>
    </row>
    <row r="39" spans="1:15" ht="15.75" x14ac:dyDescent="0.25">
      <c r="D39" s="222"/>
    </row>
  </sheetData>
  <sheetProtection algorithmName="SHA-512" hashValue="/9INu8Hnisyg3ZRQhX/GO2IWgDU09Pli05bcB3TS7ZmRBktU/wKilXOPP1TR72T93bNttnFfjRL7qPx12xaapQ==" saltValue="I4b/Gt/ky+ieU1d9+gNnqA==" spinCount="100000" sheet="1" objects="1" scenarios="1"/>
  <mergeCells count="4">
    <mergeCell ref="N2:O2"/>
    <mergeCell ref="D29:E29"/>
    <mergeCell ref="D30:E30"/>
    <mergeCell ref="D13:J13"/>
  </mergeCells>
  <pageMargins left="0.25" right="0" top="0.25" bottom="0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"/>
  <sheetViews>
    <sheetView topLeftCell="A6" workbookViewId="0">
      <selection activeCell="N20" sqref="N20"/>
    </sheetView>
  </sheetViews>
  <sheetFormatPr defaultRowHeight="15" x14ac:dyDescent="0.25"/>
  <cols>
    <col min="3" max="3" width="4.85546875" customWidth="1"/>
    <col min="6" max="6" width="3" customWidth="1"/>
    <col min="7" max="7" width="6.28515625" customWidth="1"/>
    <col min="8" max="8" width="5" customWidth="1"/>
    <col min="9" max="9" width="7.7109375" customWidth="1"/>
    <col min="11" max="11" width="11.7109375" customWidth="1"/>
    <col min="14" max="14" width="7.140625" customWidth="1"/>
    <col min="16" max="16" width="7.7109375" customWidth="1"/>
    <col min="17" max="17" width="9.140625" customWidth="1"/>
    <col min="18" max="18" width="6.85546875" customWidth="1"/>
  </cols>
  <sheetData>
    <row r="1" spans="1:18" ht="7.5" customHeight="1" x14ac:dyDescent="0.25"/>
    <row r="2" spans="1:18" ht="26.25" x14ac:dyDescent="0.4">
      <c r="F2" s="30" t="s">
        <v>65</v>
      </c>
      <c r="G2" s="31"/>
      <c r="H2" s="31"/>
      <c r="I2" s="31"/>
      <c r="J2" s="31"/>
      <c r="K2" s="31"/>
      <c r="O2" s="26" t="s">
        <v>2</v>
      </c>
      <c r="P2" s="260">
        <v>41707</v>
      </c>
      <c r="Q2" s="260"/>
    </row>
    <row r="3" spans="1:18" ht="15.75" thickBot="1" x14ac:dyDescent="0.3">
      <c r="R3" s="5"/>
    </row>
    <row r="4" spans="1:18" x14ac:dyDescent="0.25">
      <c r="A4" s="65" t="s">
        <v>0</v>
      </c>
      <c r="B4" s="66"/>
      <c r="C4" s="67"/>
      <c r="D4" s="68"/>
      <c r="E4" s="69"/>
      <c r="F4" s="69"/>
      <c r="G4" s="69"/>
      <c r="H4" s="69"/>
      <c r="I4" s="69"/>
      <c r="J4" s="69"/>
      <c r="K4" s="69"/>
      <c r="L4" s="174"/>
      <c r="M4" s="70" t="s">
        <v>4</v>
      </c>
      <c r="N4" s="66"/>
      <c r="O4" s="67"/>
      <c r="P4" s="68"/>
      <c r="Q4" s="69"/>
      <c r="R4" s="71"/>
    </row>
    <row r="5" spans="1:18" x14ac:dyDescent="0.25">
      <c r="A5" s="72" t="s">
        <v>30</v>
      </c>
      <c r="B5" s="32"/>
      <c r="C5" s="33"/>
      <c r="D5" s="172"/>
      <c r="E5" s="10"/>
      <c r="F5" s="10"/>
      <c r="G5" s="10"/>
      <c r="H5" s="10"/>
      <c r="I5" s="10"/>
      <c r="J5" s="10"/>
      <c r="K5" s="10"/>
      <c r="L5" s="3"/>
      <c r="M5" s="37" t="s">
        <v>5</v>
      </c>
      <c r="N5" s="34"/>
      <c r="O5" s="35"/>
      <c r="P5" s="10"/>
      <c r="Q5" s="10"/>
      <c r="R5" s="73"/>
    </row>
    <row r="6" spans="1:18" x14ac:dyDescent="0.25">
      <c r="A6" s="72" t="s">
        <v>1</v>
      </c>
      <c r="B6" s="32"/>
      <c r="C6" s="33"/>
      <c r="D6" s="8"/>
      <c r="E6" s="6"/>
      <c r="F6" s="6"/>
      <c r="G6" s="6"/>
      <c r="H6" s="6"/>
      <c r="I6" s="6"/>
      <c r="J6" s="6"/>
      <c r="K6" s="6"/>
      <c r="L6" s="171"/>
      <c r="M6" s="38" t="s">
        <v>23</v>
      </c>
      <c r="N6" s="39"/>
      <c r="O6" s="40"/>
      <c r="P6" s="15"/>
      <c r="Q6" s="13"/>
      <c r="R6" s="74"/>
    </row>
    <row r="7" spans="1:18" x14ac:dyDescent="0.25">
      <c r="A7" s="82" t="s">
        <v>15</v>
      </c>
      <c r="B7" s="34"/>
      <c r="C7" s="35"/>
      <c r="D7" s="173" t="s">
        <v>38</v>
      </c>
      <c r="E7" s="170"/>
      <c r="F7" s="170"/>
      <c r="G7" s="170"/>
      <c r="H7" s="170"/>
      <c r="I7" s="170"/>
      <c r="J7" s="170"/>
      <c r="K7" s="170"/>
      <c r="L7" s="3"/>
      <c r="M7" s="38" t="s">
        <v>24</v>
      </c>
      <c r="N7" s="39"/>
      <c r="O7" s="40"/>
      <c r="P7" s="9"/>
      <c r="Q7" s="6"/>
      <c r="R7" s="76"/>
    </row>
    <row r="8" spans="1:18" x14ac:dyDescent="0.25">
      <c r="A8" s="75" t="s">
        <v>16</v>
      </c>
      <c r="B8" s="32"/>
      <c r="C8" s="33"/>
      <c r="D8" s="8" t="s">
        <v>17</v>
      </c>
      <c r="E8" s="6"/>
      <c r="F8" s="19"/>
      <c r="G8" s="19"/>
      <c r="H8" s="19"/>
      <c r="I8" s="19"/>
      <c r="J8" s="19"/>
      <c r="K8" s="19"/>
      <c r="L8" s="171"/>
      <c r="M8" s="36" t="s">
        <v>25</v>
      </c>
      <c r="N8" s="32"/>
      <c r="O8" s="33"/>
      <c r="P8" s="267" t="s">
        <v>26</v>
      </c>
      <c r="Q8" s="268"/>
      <c r="R8" s="74"/>
    </row>
    <row r="9" spans="1:18" ht="15.75" thickBot="1" x14ac:dyDescent="0.3">
      <c r="A9" s="184" t="s">
        <v>19</v>
      </c>
      <c r="B9" s="39"/>
      <c r="C9" s="40"/>
      <c r="D9" s="185" t="s">
        <v>96</v>
      </c>
      <c r="E9" s="13"/>
      <c r="F9" s="186"/>
      <c r="G9" s="186"/>
      <c r="H9" s="186"/>
      <c r="I9" s="186"/>
      <c r="J9" s="186"/>
      <c r="K9" s="186"/>
      <c r="L9" s="187"/>
      <c r="M9" s="37" t="s">
        <v>27</v>
      </c>
      <c r="N9" s="34"/>
      <c r="O9" s="35"/>
      <c r="P9" s="265">
        <v>41707</v>
      </c>
      <c r="Q9" s="266"/>
      <c r="R9" s="74"/>
    </row>
    <row r="10" spans="1:18" ht="28.5" customHeight="1" x14ac:dyDescent="0.25">
      <c r="A10" s="261"/>
      <c r="B10" s="255"/>
      <c r="C10" s="183"/>
      <c r="D10" s="264"/>
      <c r="E10" s="264"/>
      <c r="F10" s="183"/>
      <c r="G10" s="255"/>
      <c r="H10" s="255"/>
      <c r="I10" s="255"/>
      <c r="J10" s="183"/>
      <c r="K10" s="194" t="s">
        <v>97</v>
      </c>
      <c r="L10" s="183"/>
      <c r="M10" s="183"/>
      <c r="N10" s="183"/>
      <c r="O10" s="183"/>
      <c r="P10" s="183"/>
      <c r="Q10" s="183"/>
      <c r="R10" s="189"/>
    </row>
    <row r="11" spans="1:18" ht="15.75" thickBot="1" x14ac:dyDescent="0.3">
      <c r="A11" s="139"/>
      <c r="B11" s="3"/>
      <c r="C11" s="197"/>
      <c r="D11" s="3"/>
      <c r="E11" s="3"/>
      <c r="F11" s="3"/>
      <c r="G11" s="3"/>
      <c r="H11" s="3"/>
      <c r="I11" s="3"/>
      <c r="J11" s="3"/>
      <c r="K11" s="193" t="s">
        <v>66</v>
      </c>
      <c r="L11" s="152"/>
      <c r="M11" s="152"/>
      <c r="N11" s="152"/>
      <c r="O11" s="152"/>
      <c r="P11" s="152"/>
      <c r="Q11" s="152"/>
      <c r="R11" s="153"/>
    </row>
    <row r="12" spans="1:18" ht="4.5" customHeight="1" x14ac:dyDescent="0.25">
      <c r="A12" s="139"/>
      <c r="B12" s="3"/>
      <c r="C12" s="3"/>
      <c r="D12" s="3"/>
      <c r="E12" s="3"/>
      <c r="F12" s="3"/>
      <c r="G12" s="3"/>
      <c r="H12" s="3"/>
      <c r="I12" s="3"/>
      <c r="J12" s="3"/>
      <c r="K12" s="139"/>
      <c r="L12" s="3"/>
      <c r="M12" s="3"/>
      <c r="N12" s="3"/>
      <c r="O12" s="3"/>
      <c r="P12" s="3"/>
      <c r="Q12" s="3"/>
      <c r="R12" s="135"/>
    </row>
    <row r="13" spans="1:18" x14ac:dyDescent="0.25">
      <c r="A13" s="139"/>
      <c r="B13" s="3"/>
      <c r="C13" s="3"/>
      <c r="D13" s="3"/>
      <c r="E13" s="3"/>
      <c r="F13" s="3"/>
      <c r="G13" s="3"/>
      <c r="H13" s="3"/>
      <c r="I13" s="3"/>
      <c r="J13" s="3"/>
      <c r="K13" s="190" t="s">
        <v>99</v>
      </c>
      <c r="L13" s="3"/>
      <c r="M13" s="3"/>
      <c r="N13" s="3"/>
      <c r="O13" s="3"/>
      <c r="P13" s="3"/>
      <c r="Q13" s="3"/>
      <c r="R13" s="135"/>
    </row>
    <row r="14" spans="1:18" x14ac:dyDescent="0.25">
      <c r="A14" s="139"/>
      <c r="B14" s="3"/>
      <c r="C14" s="3"/>
      <c r="D14" s="3"/>
      <c r="E14" s="3"/>
      <c r="F14" s="3"/>
      <c r="G14" s="3"/>
      <c r="H14" s="3"/>
      <c r="I14" s="3"/>
      <c r="J14" s="3"/>
      <c r="K14" s="159" t="s">
        <v>67</v>
      </c>
      <c r="L14" s="3"/>
      <c r="M14" s="3"/>
      <c r="N14" s="3"/>
      <c r="O14" s="3"/>
      <c r="P14" s="3"/>
      <c r="Q14" s="3"/>
      <c r="R14" s="135"/>
    </row>
    <row r="15" spans="1:18" x14ac:dyDescent="0.25">
      <c r="A15" s="139"/>
      <c r="B15" s="3"/>
      <c r="C15" s="3"/>
      <c r="D15" s="3"/>
      <c r="E15" s="3"/>
      <c r="F15" s="3"/>
      <c r="G15" s="3"/>
      <c r="H15" s="3"/>
      <c r="I15" s="3"/>
      <c r="J15" s="3"/>
      <c r="K15" s="191" t="s">
        <v>68</v>
      </c>
      <c r="L15" s="3"/>
      <c r="M15" s="3"/>
      <c r="N15" s="3"/>
      <c r="O15" s="3"/>
      <c r="P15" s="3"/>
      <c r="Q15" s="3"/>
      <c r="R15" s="135"/>
    </row>
    <row r="16" spans="1:18" ht="6" customHeight="1" thickBot="1" x14ac:dyDescent="0.3">
      <c r="A16" s="139"/>
      <c r="B16" s="3"/>
      <c r="C16" s="3"/>
      <c r="D16" s="3"/>
      <c r="E16" s="3"/>
      <c r="F16" s="3"/>
      <c r="G16" s="3"/>
      <c r="H16" s="3"/>
      <c r="I16" s="3"/>
      <c r="J16" s="3"/>
      <c r="K16" s="139"/>
      <c r="L16" s="3"/>
      <c r="M16" s="3"/>
      <c r="N16" s="3"/>
      <c r="O16" s="3"/>
      <c r="P16" s="3"/>
      <c r="Q16" s="3"/>
      <c r="R16" s="135"/>
    </row>
    <row r="17" spans="1:18" x14ac:dyDescent="0.25">
      <c r="A17" s="139"/>
      <c r="B17" s="3"/>
      <c r="C17" s="3"/>
      <c r="D17" s="3"/>
      <c r="E17" s="3"/>
      <c r="F17" s="3"/>
      <c r="G17" s="3"/>
      <c r="H17" s="3"/>
      <c r="I17" s="3"/>
      <c r="J17" s="3"/>
      <c r="K17" s="194" t="s">
        <v>98</v>
      </c>
      <c r="L17" s="183"/>
      <c r="M17" s="183"/>
      <c r="N17" s="183"/>
      <c r="O17" s="183"/>
      <c r="P17" s="183"/>
      <c r="Q17" s="183"/>
      <c r="R17" s="189"/>
    </row>
    <row r="18" spans="1:18" x14ac:dyDescent="0.25">
      <c r="A18" s="139"/>
      <c r="B18" s="3"/>
      <c r="C18" s="3"/>
      <c r="D18" s="3"/>
      <c r="E18" s="3"/>
      <c r="F18" s="3"/>
      <c r="G18" s="3"/>
      <c r="H18" s="3"/>
      <c r="I18" s="3"/>
      <c r="J18" s="3"/>
      <c r="K18" s="191" t="s">
        <v>69</v>
      </c>
      <c r="L18" s="3"/>
      <c r="M18" s="3"/>
      <c r="N18" s="3"/>
      <c r="O18" s="3"/>
      <c r="P18" s="3"/>
      <c r="Q18" s="3"/>
      <c r="R18" s="135"/>
    </row>
    <row r="19" spans="1:18" x14ac:dyDescent="0.25">
      <c r="A19" s="139"/>
      <c r="B19" s="3"/>
      <c r="C19" s="3"/>
      <c r="D19" s="3"/>
      <c r="E19" s="3"/>
      <c r="F19" s="3"/>
      <c r="G19" s="3"/>
      <c r="H19" s="3"/>
      <c r="I19" s="3"/>
      <c r="J19" s="3"/>
      <c r="K19" s="191" t="s">
        <v>70</v>
      </c>
      <c r="L19" s="3"/>
      <c r="M19" s="3"/>
      <c r="N19" s="3"/>
      <c r="O19" s="3"/>
      <c r="P19" s="3"/>
      <c r="Q19" s="3"/>
      <c r="R19" s="135"/>
    </row>
    <row r="20" spans="1:18" x14ac:dyDescent="0.25">
      <c r="A20" s="139"/>
      <c r="B20" s="3"/>
      <c r="C20" s="3"/>
      <c r="D20" s="3"/>
      <c r="E20" s="3"/>
      <c r="F20" s="3"/>
      <c r="G20" s="3"/>
      <c r="H20" s="3"/>
      <c r="I20" s="3"/>
      <c r="J20" s="3"/>
      <c r="K20" s="191" t="s">
        <v>71</v>
      </c>
      <c r="L20" s="3"/>
      <c r="M20" s="3"/>
      <c r="N20" s="3"/>
      <c r="O20" s="3"/>
      <c r="P20" s="3"/>
      <c r="Q20" s="3"/>
      <c r="R20" s="135"/>
    </row>
    <row r="21" spans="1:18" ht="6.75" customHeight="1" thickBot="1" x14ac:dyDescent="0.3">
      <c r="A21" s="139"/>
      <c r="B21" s="3"/>
      <c r="C21" s="3"/>
      <c r="D21" s="3"/>
      <c r="E21" s="3"/>
      <c r="F21" s="3"/>
      <c r="G21" s="3"/>
      <c r="H21" s="3"/>
      <c r="I21" s="3"/>
      <c r="J21" s="3"/>
      <c r="K21" s="151"/>
      <c r="L21" s="152"/>
      <c r="M21" s="152"/>
      <c r="N21" s="152"/>
      <c r="O21" s="152"/>
      <c r="P21" s="152"/>
      <c r="Q21" s="152"/>
      <c r="R21" s="153"/>
    </row>
    <row r="22" spans="1:18" x14ac:dyDescent="0.25">
      <c r="A22" s="139"/>
      <c r="B22" s="3"/>
      <c r="C22" s="3"/>
      <c r="D22" s="3"/>
      <c r="E22" s="3"/>
      <c r="F22" s="3"/>
      <c r="G22" s="3"/>
      <c r="H22" s="3"/>
      <c r="I22" s="3"/>
      <c r="J22" s="3"/>
      <c r="K22" s="190" t="s">
        <v>100</v>
      </c>
      <c r="L22" s="3"/>
      <c r="M22" s="3"/>
      <c r="N22" s="3"/>
      <c r="O22" s="3"/>
      <c r="P22" s="3"/>
      <c r="Q22" s="3"/>
      <c r="R22" s="135"/>
    </row>
    <row r="23" spans="1:18" x14ac:dyDescent="0.25">
      <c r="A23" s="139"/>
      <c r="B23" s="3"/>
      <c r="C23" s="3"/>
      <c r="D23" s="3"/>
      <c r="E23" s="3"/>
      <c r="F23" s="3"/>
      <c r="G23" s="3"/>
      <c r="H23" s="3"/>
      <c r="I23" s="3"/>
      <c r="J23" s="3"/>
      <c r="K23" s="191" t="s">
        <v>72</v>
      </c>
      <c r="L23" s="3"/>
      <c r="M23" s="3"/>
      <c r="N23" s="3"/>
      <c r="O23" s="3"/>
      <c r="P23" s="3"/>
      <c r="Q23" s="3"/>
      <c r="R23" s="135"/>
    </row>
    <row r="24" spans="1:18" ht="13.5" customHeight="1" x14ac:dyDescent="0.25">
      <c r="A24" s="139"/>
      <c r="B24" s="3"/>
      <c r="C24" s="3"/>
      <c r="D24" s="3"/>
      <c r="E24" s="3"/>
      <c r="F24" s="3"/>
      <c r="G24" s="3"/>
      <c r="H24" s="3"/>
      <c r="I24" s="3"/>
      <c r="J24" s="3"/>
      <c r="K24" s="191" t="s">
        <v>73</v>
      </c>
      <c r="L24" s="3"/>
      <c r="M24" s="3"/>
      <c r="N24" s="3"/>
      <c r="O24" s="3"/>
      <c r="P24" s="3"/>
      <c r="Q24" s="3"/>
      <c r="R24" s="135"/>
    </row>
    <row r="25" spans="1:18" ht="29.25" customHeight="1" x14ac:dyDescent="0.25">
      <c r="A25" s="263"/>
      <c r="B25" s="256"/>
      <c r="C25" s="3"/>
      <c r="D25" s="262"/>
      <c r="E25" s="262"/>
      <c r="F25" s="197"/>
      <c r="G25" s="256"/>
      <c r="H25" s="256"/>
      <c r="I25" s="256"/>
      <c r="J25" s="3"/>
      <c r="K25" s="257" t="s">
        <v>74</v>
      </c>
      <c r="L25" s="258"/>
      <c r="M25" s="258"/>
      <c r="N25" s="258"/>
      <c r="O25" s="258"/>
      <c r="P25" s="258"/>
      <c r="Q25" s="258"/>
      <c r="R25" s="259"/>
    </row>
    <row r="26" spans="1:18" ht="12.75" customHeight="1" x14ac:dyDescent="0.25">
      <c r="A26" s="263"/>
      <c r="B26" s="256"/>
      <c r="C26" s="3"/>
      <c r="D26" s="262"/>
      <c r="E26" s="262"/>
      <c r="F26" s="197"/>
      <c r="G26" s="256"/>
      <c r="H26" s="256"/>
      <c r="I26" s="256"/>
      <c r="J26" s="3"/>
      <c r="K26" s="191" t="s">
        <v>75</v>
      </c>
      <c r="L26" s="3"/>
      <c r="M26" s="3"/>
      <c r="N26" s="3"/>
      <c r="O26" s="3"/>
      <c r="P26" s="3"/>
      <c r="Q26" s="3"/>
      <c r="R26" s="135"/>
    </row>
    <row r="27" spans="1:18" ht="6.75" customHeight="1" thickBot="1" x14ac:dyDescent="0.3">
      <c r="A27" s="139"/>
      <c r="B27" s="3"/>
      <c r="C27" s="3"/>
      <c r="D27" s="3"/>
      <c r="E27" s="3"/>
      <c r="F27" s="3"/>
      <c r="G27" s="3"/>
      <c r="H27" s="3"/>
      <c r="I27" s="3"/>
      <c r="J27" s="3"/>
      <c r="K27" s="139"/>
      <c r="L27" s="3"/>
      <c r="M27" s="3"/>
      <c r="N27" s="3"/>
      <c r="O27" s="3"/>
      <c r="P27" s="3"/>
      <c r="Q27" s="3"/>
      <c r="R27" s="135"/>
    </row>
    <row r="28" spans="1:18" ht="15.75" customHeight="1" x14ac:dyDescent="0.25">
      <c r="A28" s="139"/>
      <c r="B28" s="3"/>
      <c r="C28" s="256"/>
      <c r="D28" s="256"/>
      <c r="E28" s="256"/>
      <c r="F28" s="3"/>
      <c r="G28" s="3"/>
      <c r="H28" s="3"/>
      <c r="I28" s="3"/>
      <c r="J28" s="3"/>
      <c r="K28" s="194" t="s">
        <v>101</v>
      </c>
      <c r="L28" s="183"/>
      <c r="M28" s="183"/>
      <c r="N28" s="183"/>
      <c r="O28" s="183"/>
      <c r="P28" s="183"/>
      <c r="Q28" s="183"/>
      <c r="R28" s="189"/>
    </row>
    <row r="29" spans="1:18" ht="10.5" customHeight="1" x14ac:dyDescent="0.25">
      <c r="A29" s="139"/>
      <c r="B29" s="3"/>
      <c r="C29" s="3"/>
      <c r="D29" s="3"/>
      <c r="E29" s="3"/>
      <c r="F29" s="198"/>
      <c r="G29" s="3"/>
      <c r="H29" s="3"/>
      <c r="I29" s="3"/>
      <c r="J29" s="3"/>
      <c r="K29" s="191" t="s">
        <v>76</v>
      </c>
      <c r="L29" s="3"/>
      <c r="M29" s="3"/>
      <c r="N29" s="3"/>
      <c r="O29" s="3"/>
      <c r="P29" s="3"/>
      <c r="Q29" s="3"/>
      <c r="R29" s="135"/>
    </row>
    <row r="30" spans="1:18" x14ac:dyDescent="0.25">
      <c r="A30" s="139"/>
      <c r="B30" s="3"/>
      <c r="C30" s="3"/>
      <c r="D30" s="3"/>
      <c r="E30" s="3"/>
      <c r="F30" s="3"/>
      <c r="G30" s="3"/>
      <c r="H30" s="3"/>
      <c r="I30" s="3"/>
      <c r="J30" s="3"/>
      <c r="K30" s="191" t="s">
        <v>77</v>
      </c>
      <c r="L30" s="3"/>
      <c r="M30" s="3"/>
      <c r="N30" s="3"/>
      <c r="O30" s="3"/>
      <c r="P30" s="3"/>
      <c r="Q30" s="3"/>
      <c r="R30" s="135"/>
    </row>
    <row r="31" spans="1:18" ht="15.75" thickBot="1" x14ac:dyDescent="0.3">
      <c r="A31" s="139"/>
      <c r="B31" s="3"/>
      <c r="C31" s="3"/>
      <c r="D31" s="3"/>
      <c r="E31" s="3"/>
      <c r="F31" s="3"/>
      <c r="G31" s="3"/>
      <c r="H31" s="3"/>
      <c r="I31" s="3"/>
      <c r="J31" s="3"/>
      <c r="K31" s="192" t="s">
        <v>78</v>
      </c>
      <c r="L31" s="152"/>
      <c r="M31" s="152"/>
      <c r="N31" s="152"/>
      <c r="O31" s="152"/>
      <c r="P31" s="152"/>
      <c r="Q31" s="152"/>
      <c r="R31" s="153"/>
    </row>
    <row r="32" spans="1:18" ht="6" customHeight="1" x14ac:dyDescent="0.25">
      <c r="A32" s="139"/>
      <c r="B32" s="3"/>
      <c r="C32" s="3"/>
      <c r="D32" s="3"/>
      <c r="E32" s="3"/>
      <c r="F32" s="3"/>
      <c r="G32" s="3"/>
      <c r="H32" s="3"/>
      <c r="I32" s="3"/>
      <c r="J32" s="3"/>
      <c r="K32" s="139"/>
      <c r="L32" s="3"/>
      <c r="M32" s="3"/>
      <c r="N32" s="3"/>
      <c r="O32" s="3"/>
      <c r="P32" s="3"/>
      <c r="Q32" s="3"/>
      <c r="R32" s="135"/>
    </row>
    <row r="33" spans="1:18" x14ac:dyDescent="0.25">
      <c r="A33" s="139"/>
      <c r="B33" s="3"/>
      <c r="C33" s="3"/>
      <c r="D33" s="3"/>
      <c r="E33" s="3"/>
      <c r="F33" s="3"/>
      <c r="G33" s="3"/>
      <c r="H33" s="3"/>
      <c r="I33" s="3"/>
      <c r="J33" s="3"/>
      <c r="K33" s="190" t="s">
        <v>102</v>
      </c>
      <c r="L33" s="3"/>
      <c r="M33" s="3"/>
      <c r="N33" s="3"/>
      <c r="O33" s="3"/>
      <c r="P33" s="3"/>
      <c r="Q33" s="3"/>
      <c r="R33" s="135"/>
    </row>
    <row r="34" spans="1:18" x14ac:dyDescent="0.25">
      <c r="A34" s="139"/>
      <c r="B34" s="3"/>
      <c r="C34" s="3"/>
      <c r="D34" s="3"/>
      <c r="E34" s="3"/>
      <c r="F34" s="3"/>
      <c r="G34" s="3"/>
      <c r="H34" s="3"/>
      <c r="I34" s="3"/>
      <c r="J34" s="3"/>
      <c r="K34" s="191" t="s">
        <v>79</v>
      </c>
      <c r="L34" s="3"/>
      <c r="M34" s="3"/>
      <c r="N34" s="3"/>
      <c r="O34" s="3"/>
      <c r="P34" s="3"/>
      <c r="Q34" s="3"/>
      <c r="R34" s="135"/>
    </row>
    <row r="35" spans="1:18" x14ac:dyDescent="0.25">
      <c r="A35" s="139"/>
      <c r="B35" s="3"/>
      <c r="C35" s="3"/>
      <c r="D35" s="3"/>
      <c r="E35" s="3"/>
      <c r="F35" s="3"/>
      <c r="G35" s="3"/>
      <c r="H35" s="3"/>
      <c r="I35" s="3"/>
      <c r="J35" s="3"/>
      <c r="K35" s="191" t="s">
        <v>80</v>
      </c>
      <c r="L35" s="3"/>
      <c r="M35" s="3"/>
      <c r="N35" s="3"/>
      <c r="O35" s="3"/>
      <c r="P35" s="3"/>
      <c r="Q35" s="3"/>
      <c r="R35" s="135"/>
    </row>
    <row r="36" spans="1:18" ht="7.5" customHeight="1" thickBot="1" x14ac:dyDescent="0.3">
      <c r="A36" s="139"/>
      <c r="B36" s="3"/>
      <c r="C36" s="3"/>
      <c r="D36" s="3"/>
      <c r="E36" s="3"/>
      <c r="F36" s="3"/>
      <c r="G36" s="3"/>
      <c r="H36" s="3"/>
      <c r="I36" s="3"/>
      <c r="J36" s="3"/>
      <c r="K36" s="139"/>
      <c r="L36" s="3"/>
      <c r="M36" s="3"/>
      <c r="N36" s="3"/>
      <c r="O36" s="3"/>
      <c r="P36" s="3"/>
      <c r="Q36" s="3"/>
      <c r="R36" s="135"/>
    </row>
    <row r="37" spans="1:18" x14ac:dyDescent="0.25">
      <c r="A37" s="139"/>
      <c r="B37" s="3"/>
      <c r="C37" s="3"/>
      <c r="D37" s="3"/>
      <c r="E37" s="3"/>
      <c r="F37" s="3"/>
      <c r="G37" s="3"/>
      <c r="H37" s="3"/>
      <c r="I37" s="3"/>
      <c r="J37" s="3"/>
      <c r="K37" s="194" t="s">
        <v>103</v>
      </c>
      <c r="L37" s="183"/>
      <c r="M37" s="183"/>
      <c r="N37" s="183"/>
      <c r="O37" s="183"/>
      <c r="P37" s="183"/>
      <c r="Q37" s="183"/>
      <c r="R37" s="189"/>
    </row>
    <row r="38" spans="1:18" x14ac:dyDescent="0.25">
      <c r="A38" s="139"/>
      <c r="B38" s="3"/>
      <c r="C38" s="3"/>
      <c r="D38" s="3"/>
      <c r="E38" s="3"/>
      <c r="F38" s="3"/>
      <c r="G38" s="3"/>
      <c r="H38" s="3"/>
      <c r="I38" s="3"/>
      <c r="J38" s="3"/>
      <c r="K38" s="191" t="s">
        <v>81</v>
      </c>
      <c r="L38" s="3"/>
      <c r="M38" s="3"/>
      <c r="N38" s="3"/>
      <c r="O38" s="3"/>
      <c r="P38" s="3"/>
      <c r="Q38" s="3"/>
      <c r="R38" s="135"/>
    </row>
    <row r="39" spans="1:18" x14ac:dyDescent="0.25">
      <c r="A39" s="139"/>
      <c r="B39" s="3"/>
      <c r="C39" s="3"/>
      <c r="D39" s="3"/>
      <c r="E39" s="3"/>
      <c r="F39" s="3"/>
      <c r="G39" s="3"/>
      <c r="H39" s="3"/>
      <c r="I39" s="3"/>
      <c r="J39" s="3"/>
      <c r="K39" s="191" t="s">
        <v>82</v>
      </c>
      <c r="L39" s="3"/>
      <c r="M39" s="3"/>
      <c r="N39" s="3"/>
      <c r="O39" s="3"/>
      <c r="P39" s="3"/>
      <c r="Q39" s="3"/>
      <c r="R39" s="135"/>
    </row>
    <row r="40" spans="1:18" x14ac:dyDescent="0.25">
      <c r="A40" s="139"/>
      <c r="B40" s="3"/>
      <c r="C40" s="3"/>
      <c r="D40" s="3"/>
      <c r="E40" s="3"/>
      <c r="F40" s="3"/>
      <c r="G40" s="3"/>
      <c r="H40" s="3"/>
      <c r="I40" s="3"/>
      <c r="J40" s="3"/>
      <c r="K40" s="191" t="s">
        <v>83</v>
      </c>
      <c r="L40" s="3"/>
      <c r="M40" s="3"/>
      <c r="N40" s="3"/>
      <c r="O40" s="3"/>
      <c r="P40" s="3"/>
      <c r="Q40" s="3"/>
      <c r="R40" s="135"/>
    </row>
    <row r="41" spans="1:18" ht="15.75" thickBot="1" x14ac:dyDescent="0.3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92" t="s">
        <v>84</v>
      </c>
      <c r="L41" s="152"/>
      <c r="M41" s="152"/>
      <c r="N41" s="152"/>
      <c r="O41" s="152"/>
      <c r="P41" s="152"/>
      <c r="Q41" s="152"/>
      <c r="R41" s="153"/>
    </row>
  </sheetData>
  <sheetProtection algorithmName="SHA-512" hashValue="YIp6hBEsUZXIuH3XmQ9DvN5kU3BFYfopTf2TB1+42is2ml4kn24Iwiv1bOmzQ2YqkGhnkNnCHGzOGlgaUJ4OXw==" saltValue="uRXtsBh2BVnPDJDUd354lQ==" spinCount="100000" sheet="1" objects="1" scenarios="1"/>
  <mergeCells count="11">
    <mergeCell ref="G10:I10"/>
    <mergeCell ref="C28:E28"/>
    <mergeCell ref="K25:R25"/>
    <mergeCell ref="P2:Q2"/>
    <mergeCell ref="A10:B10"/>
    <mergeCell ref="D25:E26"/>
    <mergeCell ref="G25:I26"/>
    <mergeCell ref="A25:B26"/>
    <mergeCell ref="D10:E10"/>
    <mergeCell ref="P9:Q9"/>
    <mergeCell ref="P8:Q8"/>
  </mergeCells>
  <pageMargins left="0.25" right="0.2" top="0.25" bottom="0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56"/>
  <sheetViews>
    <sheetView zoomScale="87" zoomScaleNormal="87" workbookViewId="0">
      <selection activeCell="H20" sqref="H20"/>
    </sheetView>
  </sheetViews>
  <sheetFormatPr defaultRowHeight="12.75" x14ac:dyDescent="0.2"/>
  <cols>
    <col min="1" max="3" width="9.140625" style="1"/>
    <col min="4" max="4" width="10.140625" style="1" customWidth="1"/>
    <col min="5" max="5" width="12.42578125" style="1" customWidth="1"/>
    <col min="6" max="6" width="9.7109375" style="1" customWidth="1"/>
    <col min="7" max="7" width="9.140625" style="1"/>
    <col min="8" max="8" width="10.42578125" style="1" customWidth="1"/>
    <col min="9" max="9" width="11.7109375" style="1" customWidth="1"/>
    <col min="10" max="16384" width="9.140625" style="1"/>
  </cols>
  <sheetData>
    <row r="2" spans="1:18" ht="24.75" customHeight="1" x14ac:dyDescent="0.4">
      <c r="A2"/>
      <c r="B2"/>
      <c r="C2"/>
      <c r="D2"/>
      <c r="E2" s="30" t="s">
        <v>64</v>
      </c>
      <c r="F2" s="31"/>
      <c r="G2" s="31"/>
      <c r="H2" s="31"/>
      <c r="I2" s="31"/>
      <c r="J2"/>
      <c r="K2"/>
      <c r="L2" s="26" t="s">
        <v>2</v>
      </c>
      <c r="M2" s="247">
        <v>41707</v>
      </c>
      <c r="N2" s="248"/>
      <c r="R2"/>
    </row>
    <row r="3" spans="1:18" ht="15.75" thickBo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R3" s="5"/>
    </row>
    <row r="4" spans="1:18" ht="14.25" customHeight="1" x14ac:dyDescent="0.2">
      <c r="A4" s="280" t="s">
        <v>59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2"/>
    </row>
    <row r="5" spans="1:18" ht="15" customHeight="1" x14ac:dyDescent="0.2">
      <c r="A5" s="275" t="s">
        <v>56</v>
      </c>
      <c r="B5" s="276"/>
      <c r="C5" s="277"/>
      <c r="D5" s="127" t="s">
        <v>43</v>
      </c>
      <c r="E5" s="127" t="s">
        <v>44</v>
      </c>
      <c r="F5" s="278" t="s">
        <v>55</v>
      </c>
      <c r="G5" s="279"/>
      <c r="H5" s="128" t="s">
        <v>43</v>
      </c>
      <c r="I5" s="129" t="s">
        <v>44</v>
      </c>
      <c r="J5" s="283" t="s">
        <v>7</v>
      </c>
      <c r="K5" s="284"/>
      <c r="L5" s="284"/>
      <c r="M5" s="284"/>
      <c r="N5" s="285"/>
    </row>
    <row r="6" spans="1:18" ht="13.5" x14ac:dyDescent="0.25">
      <c r="A6" s="154" t="s">
        <v>45</v>
      </c>
      <c r="B6" s="99"/>
      <c r="C6" s="110"/>
      <c r="D6" s="103"/>
      <c r="E6" s="97"/>
      <c r="F6" s="20" t="s">
        <v>57</v>
      </c>
      <c r="G6" s="23"/>
      <c r="H6" s="106"/>
      <c r="I6" s="100"/>
      <c r="J6" s="98"/>
      <c r="K6" s="97"/>
      <c r="L6" s="97"/>
      <c r="M6" s="118"/>
      <c r="N6" s="155"/>
    </row>
    <row r="7" spans="1:18" ht="13.5" x14ac:dyDescent="0.25">
      <c r="A7" s="154" t="s">
        <v>46</v>
      </c>
      <c r="B7" s="99"/>
      <c r="C7" s="110"/>
      <c r="D7" s="103"/>
      <c r="E7" s="97"/>
      <c r="F7" s="20" t="s">
        <v>53</v>
      </c>
      <c r="G7" s="23"/>
      <c r="H7" s="103"/>
      <c r="I7" s="97"/>
      <c r="J7" s="121"/>
      <c r="K7" s="122"/>
      <c r="L7" s="122"/>
      <c r="M7" s="119"/>
      <c r="N7" s="156"/>
    </row>
    <row r="8" spans="1:18" ht="13.5" x14ac:dyDescent="0.25">
      <c r="A8" s="154" t="s">
        <v>46</v>
      </c>
      <c r="B8" s="99"/>
      <c r="C8" s="110"/>
      <c r="D8" s="103"/>
      <c r="E8" s="97"/>
      <c r="F8" s="20" t="s">
        <v>58</v>
      </c>
      <c r="G8" s="23"/>
      <c r="H8" s="104"/>
      <c r="I8" s="97"/>
      <c r="J8" s="121"/>
      <c r="K8" s="122"/>
      <c r="L8" s="122"/>
      <c r="M8" s="119"/>
      <c r="N8" s="156"/>
    </row>
    <row r="9" spans="1:18" x14ac:dyDescent="0.2">
      <c r="A9" s="157" t="s">
        <v>47</v>
      </c>
      <c r="B9" s="100"/>
      <c r="C9" s="111"/>
      <c r="D9" s="103"/>
      <c r="E9" s="97"/>
      <c r="F9" s="112"/>
      <c r="G9" s="103"/>
      <c r="H9" s="103"/>
      <c r="I9" s="97"/>
      <c r="J9" s="20"/>
      <c r="K9" s="97"/>
      <c r="L9" s="97"/>
      <c r="M9" s="118"/>
      <c r="N9" s="155"/>
    </row>
    <row r="10" spans="1:18" x14ac:dyDescent="0.2">
      <c r="A10" s="154" t="s">
        <v>48</v>
      </c>
      <c r="B10" s="99"/>
      <c r="C10" s="110"/>
      <c r="D10" s="104"/>
      <c r="E10" s="99"/>
      <c r="F10" s="113"/>
      <c r="G10" s="114"/>
      <c r="H10" s="106"/>
      <c r="I10" s="101"/>
      <c r="J10" s="102"/>
      <c r="K10" s="101"/>
      <c r="L10" s="101"/>
      <c r="M10" s="120"/>
      <c r="N10" s="158"/>
    </row>
    <row r="11" spans="1:18" x14ac:dyDescent="0.2">
      <c r="A11" s="154" t="s">
        <v>49</v>
      </c>
      <c r="B11" s="99"/>
      <c r="C11" s="110"/>
      <c r="D11" s="104"/>
      <c r="E11" s="97"/>
      <c r="F11" s="20"/>
      <c r="G11" s="103"/>
      <c r="H11" s="106"/>
      <c r="I11" s="101"/>
      <c r="J11" s="123"/>
      <c r="K11" s="109"/>
      <c r="L11" s="109"/>
      <c r="M11" s="4"/>
      <c r="N11" s="124"/>
    </row>
    <row r="12" spans="1:18" x14ac:dyDescent="0.2">
      <c r="A12" s="154" t="s">
        <v>50</v>
      </c>
      <c r="B12" s="97"/>
      <c r="C12" s="110"/>
      <c r="D12" s="104"/>
      <c r="E12" s="97"/>
      <c r="F12" s="117"/>
      <c r="G12" s="111"/>
      <c r="H12" s="29"/>
      <c r="I12" s="4"/>
      <c r="J12" s="98"/>
      <c r="K12" s="97"/>
      <c r="L12" s="97"/>
      <c r="M12" s="118"/>
      <c r="N12" s="155"/>
    </row>
    <row r="13" spans="1:18" ht="13.5" x14ac:dyDescent="0.25">
      <c r="A13" s="154" t="s">
        <v>90</v>
      </c>
      <c r="B13" s="99"/>
      <c r="C13" s="110"/>
      <c r="D13" s="195" t="s">
        <v>87</v>
      </c>
      <c r="E13" s="97"/>
      <c r="F13" s="115"/>
      <c r="G13" s="116"/>
      <c r="H13" s="96"/>
      <c r="I13" s="104"/>
      <c r="J13" s="121"/>
      <c r="K13" s="122"/>
      <c r="L13" s="122"/>
      <c r="M13" s="119"/>
      <c r="N13" s="156"/>
    </row>
    <row r="14" spans="1:18" ht="13.5" x14ac:dyDescent="0.25">
      <c r="A14" s="154" t="s">
        <v>51</v>
      </c>
      <c r="B14" s="99"/>
      <c r="C14" s="110"/>
      <c r="D14" s="105"/>
      <c r="E14" s="97"/>
      <c r="F14" s="20"/>
      <c r="G14" s="23"/>
      <c r="H14" s="103"/>
      <c r="I14" s="97"/>
      <c r="J14" s="98"/>
      <c r="K14" s="97"/>
      <c r="L14" s="97"/>
      <c r="M14" s="118"/>
      <c r="N14" s="155"/>
    </row>
    <row r="15" spans="1:18" ht="13.5" x14ac:dyDescent="0.25">
      <c r="A15" s="154" t="s">
        <v>52</v>
      </c>
      <c r="B15" s="99"/>
      <c r="C15" s="110"/>
      <c r="D15" s="104"/>
      <c r="E15" s="97"/>
      <c r="F15" s="20"/>
      <c r="G15" s="23"/>
      <c r="H15" s="104"/>
      <c r="I15" s="97"/>
      <c r="J15" s="98"/>
      <c r="K15" s="97"/>
      <c r="L15" s="97"/>
      <c r="M15" s="118"/>
      <c r="N15" s="155"/>
    </row>
    <row r="16" spans="1:18" ht="13.5" x14ac:dyDescent="0.25">
      <c r="A16" s="157"/>
      <c r="B16" s="100"/>
      <c r="C16" s="131"/>
      <c r="D16" s="107"/>
      <c r="E16" s="101"/>
      <c r="F16" s="100"/>
      <c r="G16" s="130"/>
      <c r="H16" s="100"/>
      <c r="I16" s="101"/>
      <c r="J16" s="109"/>
      <c r="K16" s="109"/>
      <c r="L16" s="109"/>
      <c r="M16" s="4"/>
      <c r="N16" s="124"/>
    </row>
    <row r="17" spans="1:14" ht="15" x14ac:dyDescent="0.2">
      <c r="A17" s="272" t="s">
        <v>62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  <c r="M17" s="273"/>
      <c r="N17" s="274"/>
    </row>
    <row r="18" spans="1:14" s="4" customFormat="1" ht="15" x14ac:dyDescent="0.2">
      <c r="A18" s="159"/>
      <c r="F18" s="108"/>
      <c r="K18" s="91"/>
      <c r="L18" s="91"/>
      <c r="M18" s="91"/>
      <c r="N18" s="160"/>
    </row>
    <row r="19" spans="1:14" s="4" customFormat="1" ht="15" x14ac:dyDescent="0.2">
      <c r="A19" s="159"/>
      <c r="F19" s="108"/>
      <c r="K19" s="91"/>
      <c r="L19" s="91"/>
      <c r="M19" s="91"/>
      <c r="N19" s="160"/>
    </row>
    <row r="20" spans="1:14" s="4" customFormat="1" ht="15" x14ac:dyDescent="0.2">
      <c r="A20" s="159"/>
      <c r="D20" s="91"/>
      <c r="E20" s="91"/>
      <c r="F20" s="91"/>
      <c r="K20" s="92"/>
      <c r="L20" s="92"/>
      <c r="M20" s="92"/>
      <c r="N20" s="161"/>
    </row>
    <row r="21" spans="1:14" s="4" customFormat="1" ht="15" x14ac:dyDescent="0.2">
      <c r="A21" s="162"/>
      <c r="B21" s="92"/>
      <c r="C21" s="92"/>
      <c r="D21" s="92"/>
      <c r="E21" s="92"/>
      <c r="F21" s="92"/>
      <c r="K21" s="125"/>
      <c r="L21" s="125"/>
      <c r="M21" s="125"/>
      <c r="N21" s="163"/>
    </row>
    <row r="22" spans="1:14" s="4" customFormat="1" ht="15" x14ac:dyDescent="0.2">
      <c r="A22" s="162"/>
      <c r="B22" s="125"/>
      <c r="C22" s="125"/>
      <c r="D22" s="125"/>
      <c r="E22" s="125"/>
      <c r="F22" s="125"/>
      <c r="N22" s="138"/>
    </row>
    <row r="23" spans="1:14" s="4" customFormat="1" ht="15" x14ac:dyDescent="0.2">
      <c r="A23" s="286" t="s">
        <v>60</v>
      </c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8"/>
    </row>
    <row r="24" spans="1:14" s="126" customFormat="1" ht="15" customHeight="1" x14ac:dyDescent="0.2">
      <c r="A24" s="289" t="s">
        <v>54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0"/>
      <c r="N24" s="291"/>
    </row>
    <row r="25" spans="1:14" s="126" customFormat="1" x14ac:dyDescent="0.2">
      <c r="A25" s="164"/>
      <c r="B25" s="93"/>
      <c r="C25" s="93"/>
      <c r="D25" s="93"/>
      <c r="E25" s="93"/>
      <c r="F25" s="93"/>
      <c r="G25" s="93"/>
      <c r="H25" s="93"/>
      <c r="I25" s="93"/>
      <c r="J25" s="93"/>
      <c r="K25" s="4"/>
      <c r="L25" s="4"/>
      <c r="M25" s="4"/>
      <c r="N25" s="138"/>
    </row>
    <row r="26" spans="1:14" s="126" customFormat="1" x14ac:dyDescent="0.2">
      <c r="A26" s="164"/>
      <c r="B26" s="93"/>
      <c r="C26" s="93"/>
      <c r="D26" s="93"/>
      <c r="E26" s="93"/>
      <c r="F26" s="93"/>
      <c r="G26" s="93"/>
      <c r="H26" s="93"/>
      <c r="I26" s="93"/>
      <c r="J26" s="93"/>
      <c r="K26" s="4"/>
      <c r="L26" s="4"/>
      <c r="M26" s="4"/>
      <c r="N26" s="138"/>
    </row>
    <row r="27" spans="1:14" s="126" customFormat="1" x14ac:dyDescent="0.2">
      <c r="A27" s="164"/>
      <c r="B27" s="93"/>
      <c r="C27" s="93"/>
      <c r="D27" s="93"/>
      <c r="E27" s="93"/>
      <c r="F27" s="93"/>
      <c r="G27" s="93"/>
      <c r="H27" s="93"/>
      <c r="I27" s="93"/>
      <c r="J27" s="93"/>
      <c r="K27" s="4"/>
      <c r="L27" s="4"/>
      <c r="M27" s="4"/>
      <c r="N27" s="138"/>
    </row>
    <row r="28" spans="1:14" s="126" customFormat="1" x14ac:dyDescent="0.2">
      <c r="A28" s="164"/>
      <c r="B28" s="93"/>
      <c r="C28" s="93"/>
      <c r="D28" s="93"/>
      <c r="E28" s="93"/>
      <c r="F28" s="93"/>
      <c r="G28" s="93"/>
      <c r="H28" s="93"/>
      <c r="I28" s="93"/>
      <c r="J28" s="93"/>
      <c r="K28" s="4"/>
      <c r="L28" s="4"/>
      <c r="M28" s="4"/>
      <c r="N28" s="138"/>
    </row>
    <row r="29" spans="1:14" s="4" customFormat="1" x14ac:dyDescent="0.2">
      <c r="A29" s="159"/>
      <c r="N29" s="138"/>
    </row>
    <row r="30" spans="1:14" s="4" customFormat="1" x14ac:dyDescent="0.2">
      <c r="A30" s="164"/>
      <c r="B30" s="93"/>
      <c r="C30" s="93"/>
      <c r="D30" s="93"/>
      <c r="E30" s="93"/>
      <c r="F30" s="93"/>
      <c r="G30" s="93"/>
      <c r="H30" s="93"/>
      <c r="I30" s="93"/>
      <c r="J30" s="93"/>
      <c r="N30" s="138"/>
    </row>
    <row r="31" spans="1:14" s="4" customFormat="1" x14ac:dyDescent="0.2">
      <c r="A31" s="164"/>
      <c r="B31" s="93"/>
      <c r="C31" s="93"/>
      <c r="D31" s="93"/>
      <c r="E31" s="93"/>
      <c r="F31" s="93"/>
      <c r="G31" s="93"/>
      <c r="H31" s="93"/>
      <c r="I31" s="93"/>
      <c r="J31" s="93"/>
      <c r="N31" s="138"/>
    </row>
    <row r="32" spans="1:14" s="4" customFormat="1" x14ac:dyDescent="0.2">
      <c r="A32" s="164"/>
      <c r="B32" s="95"/>
      <c r="C32" s="95"/>
      <c r="D32" s="95"/>
      <c r="E32" s="95"/>
      <c r="F32" s="95"/>
      <c r="G32" s="95"/>
      <c r="H32" s="95"/>
      <c r="I32" s="95"/>
      <c r="J32" s="95"/>
      <c r="N32" s="138"/>
    </row>
    <row r="33" spans="1:14" s="4" customFormat="1" ht="15" customHeight="1" x14ac:dyDescent="0.2">
      <c r="A33" s="269" t="s">
        <v>61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1"/>
    </row>
    <row r="34" spans="1:14" s="4" customFormat="1" x14ac:dyDescent="0.2">
      <c r="A34" s="164"/>
      <c r="B34" s="93"/>
      <c r="C34" s="93"/>
      <c r="D34" s="93"/>
      <c r="E34" s="93"/>
      <c r="F34" s="93"/>
      <c r="G34" s="93"/>
      <c r="H34" s="93"/>
      <c r="I34" s="93"/>
      <c r="J34" s="93"/>
      <c r="N34" s="138"/>
    </row>
    <row r="35" spans="1:14" s="4" customFormat="1" x14ac:dyDescent="0.2">
      <c r="A35" s="164"/>
      <c r="B35" s="93"/>
      <c r="C35" s="93"/>
      <c r="D35" s="93"/>
      <c r="E35" s="93"/>
      <c r="F35" s="93"/>
      <c r="G35" s="93"/>
      <c r="H35" s="93"/>
      <c r="I35" s="93"/>
      <c r="J35" s="93"/>
      <c r="N35" s="138"/>
    </row>
    <row r="36" spans="1:14" s="4" customFormat="1" x14ac:dyDescent="0.2">
      <c r="A36" s="164"/>
      <c r="B36" s="93"/>
      <c r="C36" s="93"/>
      <c r="D36" s="93"/>
      <c r="E36" s="93"/>
      <c r="F36" s="93"/>
      <c r="G36" s="93"/>
      <c r="H36" s="93"/>
      <c r="I36" s="93"/>
      <c r="J36" s="93"/>
      <c r="N36" s="138"/>
    </row>
    <row r="37" spans="1:14" s="4" customFormat="1" x14ac:dyDescent="0.2">
      <c r="A37" s="164"/>
      <c r="B37" s="93"/>
      <c r="C37" s="93"/>
      <c r="D37" s="93"/>
      <c r="E37" s="93"/>
      <c r="F37" s="93"/>
      <c r="G37" s="93"/>
      <c r="H37" s="93"/>
      <c r="I37" s="93"/>
      <c r="J37" s="93"/>
      <c r="N37" s="138"/>
    </row>
    <row r="38" spans="1:14" s="4" customFormat="1" x14ac:dyDescent="0.2">
      <c r="A38" s="164"/>
      <c r="B38" s="93"/>
      <c r="C38" s="93"/>
      <c r="D38" s="93"/>
      <c r="E38" s="93"/>
      <c r="F38" s="93"/>
      <c r="G38" s="93"/>
      <c r="H38" s="93"/>
      <c r="I38" s="93"/>
      <c r="J38" s="93"/>
      <c r="N38" s="138"/>
    </row>
    <row r="39" spans="1:14" s="4" customFormat="1" x14ac:dyDescent="0.2">
      <c r="A39" s="165"/>
      <c r="B39" s="94"/>
      <c r="C39" s="94"/>
      <c r="D39" s="94"/>
      <c r="E39" s="94"/>
      <c r="F39" s="94"/>
      <c r="G39" s="94"/>
      <c r="H39" s="94"/>
      <c r="I39" s="94"/>
      <c r="J39" s="94"/>
      <c r="N39" s="138"/>
    </row>
    <row r="40" spans="1:14" s="4" customFormat="1" x14ac:dyDescent="0.2">
      <c r="A40" s="164"/>
      <c r="B40" s="93"/>
      <c r="C40" s="93"/>
      <c r="D40" s="93"/>
      <c r="E40" s="93"/>
      <c r="F40" s="93"/>
      <c r="G40" s="93"/>
      <c r="H40" s="93"/>
      <c r="I40" s="93"/>
      <c r="J40" s="93"/>
      <c r="N40" s="138"/>
    </row>
    <row r="41" spans="1:14" s="4" customFormat="1" ht="13.5" thickBot="1" x14ac:dyDescent="0.25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68"/>
      <c r="L41" s="168"/>
      <c r="M41" s="168"/>
      <c r="N41" s="169"/>
    </row>
    <row r="42" spans="1:14" s="4" customFormat="1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</row>
    <row r="43" spans="1:14" s="4" customFormat="1" x14ac:dyDescent="0.2">
      <c r="A43" s="93"/>
      <c r="B43" s="93"/>
      <c r="C43" s="93"/>
      <c r="D43" s="93"/>
      <c r="E43" s="93"/>
      <c r="F43" s="93"/>
      <c r="G43" s="93"/>
      <c r="H43" s="93"/>
      <c r="I43" s="93"/>
      <c r="J43" s="93"/>
    </row>
    <row r="44" spans="1:14" s="4" customFormat="1" x14ac:dyDescent="0.2">
      <c r="A44" s="93"/>
      <c r="B44" s="93"/>
      <c r="C44" s="93"/>
      <c r="D44" s="93"/>
      <c r="E44" s="93"/>
      <c r="F44" s="93"/>
      <c r="G44" s="93"/>
      <c r="H44" s="93"/>
      <c r="I44" s="93"/>
      <c r="J44" s="93"/>
    </row>
    <row r="45" spans="1:14" s="4" customFormat="1" x14ac:dyDescent="0.2">
      <c r="A45" s="93"/>
      <c r="B45" s="93"/>
      <c r="C45" s="93"/>
      <c r="D45" s="93"/>
      <c r="E45" s="93"/>
      <c r="F45" s="93"/>
      <c r="G45" s="93"/>
      <c r="H45" s="93"/>
      <c r="I45" s="93"/>
      <c r="J45" s="93"/>
    </row>
    <row r="46" spans="1:14" s="4" customFormat="1" x14ac:dyDescent="0.2">
      <c r="A46" s="93"/>
      <c r="B46" s="93"/>
      <c r="C46" s="93"/>
      <c r="D46" s="93"/>
      <c r="E46" s="93"/>
      <c r="F46" s="93"/>
      <c r="G46" s="93"/>
      <c r="H46" s="93"/>
      <c r="I46" s="93"/>
      <c r="J46" s="93"/>
    </row>
    <row r="47" spans="1:14" s="4" customFormat="1" x14ac:dyDescent="0.2">
      <c r="A47" s="93"/>
      <c r="B47" s="93"/>
      <c r="C47" s="93"/>
      <c r="D47" s="93"/>
      <c r="E47" s="93"/>
      <c r="F47" s="93"/>
      <c r="G47" s="93"/>
      <c r="H47" s="93"/>
      <c r="I47" s="93"/>
      <c r="J47" s="93"/>
    </row>
    <row r="48" spans="1:14" s="4" customFormat="1" x14ac:dyDescent="0.2"/>
    <row r="49" s="4" customFormat="1" x14ac:dyDescent="0.2"/>
    <row r="50" s="4" customFormat="1" x14ac:dyDescent="0.2"/>
    <row r="51" s="4" customFormat="1" x14ac:dyDescent="0.2"/>
    <row r="52" s="4" customFormat="1" x14ac:dyDescent="0.2"/>
    <row r="53" s="4" customFormat="1" x14ac:dyDescent="0.2"/>
    <row r="54" s="4" customFormat="1" x14ac:dyDescent="0.2"/>
    <row r="55" s="4" customFormat="1" x14ac:dyDescent="0.2"/>
    <row r="56" s="4" customFormat="1" x14ac:dyDescent="0.2"/>
  </sheetData>
  <sheetProtection algorithmName="SHA-512" hashValue="KEtOpoPBVWjqdh39arBde7+6lDoBOUCeds8RvLiw/dtqgE7iogLt+Es1/9O7jUuRwdCwdr35Q3MEprIVDPalCA==" saltValue="RZFM3UQlmyb0dU8FGlJiag==" spinCount="100000" sheet="1" objects="1" scenarios="1"/>
  <mergeCells count="9">
    <mergeCell ref="A33:N33"/>
    <mergeCell ref="A17:N17"/>
    <mergeCell ref="M2:N2"/>
    <mergeCell ref="A5:C5"/>
    <mergeCell ref="F5:G5"/>
    <mergeCell ref="A4:N4"/>
    <mergeCell ref="J5:N5"/>
    <mergeCell ref="A23:N23"/>
    <mergeCell ref="A24:N24"/>
  </mergeCells>
  <pageMargins left="0.25" right="0.2" top="0.25" bottom="0.2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3"/>
  <sheetViews>
    <sheetView workbookViewId="0">
      <selection activeCell="G21" sqref="G21"/>
    </sheetView>
  </sheetViews>
  <sheetFormatPr defaultRowHeight="15" x14ac:dyDescent="0.25"/>
  <cols>
    <col min="2" max="2" width="18.85546875" customWidth="1"/>
    <col min="3" max="3" width="13.42578125" customWidth="1"/>
    <col min="5" max="5" width="12.140625" customWidth="1"/>
    <col min="10" max="10" width="11" customWidth="1"/>
    <col min="14" max="19" width="0" hidden="1" customWidth="1"/>
  </cols>
  <sheetData>
    <row r="1" spans="1:19" ht="8.25" customHeight="1" x14ac:dyDescent="0.25"/>
    <row r="2" spans="1:19" ht="27" customHeight="1" x14ac:dyDescent="0.25">
      <c r="E2" s="203" t="s">
        <v>65</v>
      </c>
      <c r="F2" s="31"/>
      <c r="G2" s="31"/>
      <c r="H2" s="31"/>
      <c r="I2" s="31"/>
      <c r="K2" s="26" t="s">
        <v>2</v>
      </c>
      <c r="L2" s="260">
        <v>41707</v>
      </c>
      <c r="M2" s="260"/>
    </row>
    <row r="3" spans="1:19" ht="6.75" customHeight="1" thickBot="1" x14ac:dyDescent="0.3"/>
    <row r="4" spans="1:19" ht="14.25" customHeight="1" x14ac:dyDescent="0.25">
      <c r="A4" s="65" t="s">
        <v>0</v>
      </c>
      <c r="B4" s="66"/>
      <c r="C4" s="67"/>
      <c r="D4" s="231"/>
      <c r="E4" s="231"/>
      <c r="F4" s="231"/>
      <c r="G4" s="231"/>
      <c r="H4" s="231"/>
      <c r="I4" s="232"/>
      <c r="J4" s="299" t="s">
        <v>4</v>
      </c>
      <c r="K4" s="300"/>
      <c r="L4" s="69"/>
      <c r="M4" s="71"/>
    </row>
    <row r="5" spans="1:19" x14ac:dyDescent="0.25">
      <c r="A5" s="72" t="s">
        <v>30</v>
      </c>
      <c r="B5" s="32"/>
      <c r="C5" s="33"/>
      <c r="D5" s="6"/>
      <c r="E5" s="6"/>
      <c r="F5" s="6"/>
      <c r="G5" s="6"/>
      <c r="H5" s="6"/>
      <c r="I5" s="171"/>
      <c r="J5" s="301" t="s">
        <v>5</v>
      </c>
      <c r="K5" s="302"/>
      <c r="L5" s="10"/>
      <c r="M5" s="73"/>
    </row>
    <row r="6" spans="1:19" x14ac:dyDescent="0.25">
      <c r="A6" s="72" t="s">
        <v>1</v>
      </c>
      <c r="B6" s="32"/>
      <c r="C6" s="33"/>
      <c r="D6" s="16"/>
      <c r="E6" s="16"/>
      <c r="F6" s="16"/>
      <c r="G6" s="16"/>
      <c r="H6" s="16"/>
      <c r="I6" s="201"/>
      <c r="J6" s="301" t="s">
        <v>23</v>
      </c>
      <c r="K6" s="302"/>
      <c r="L6" s="13"/>
      <c r="M6" s="74"/>
    </row>
    <row r="7" spans="1:19" x14ac:dyDescent="0.25">
      <c r="A7" s="82" t="s">
        <v>15</v>
      </c>
      <c r="B7" s="34"/>
      <c r="C7" s="35"/>
      <c r="D7" s="202" t="s">
        <v>38</v>
      </c>
      <c r="E7" s="186"/>
      <c r="F7" s="186"/>
      <c r="G7" s="186"/>
      <c r="H7" s="186"/>
      <c r="I7" s="187"/>
      <c r="J7" s="301" t="s">
        <v>24</v>
      </c>
      <c r="K7" s="302"/>
      <c r="L7" s="6"/>
      <c r="M7" s="76"/>
    </row>
    <row r="8" spans="1:19" x14ac:dyDescent="0.25">
      <c r="A8" s="75" t="s">
        <v>16</v>
      </c>
      <c r="B8" s="32"/>
      <c r="C8" s="33"/>
      <c r="D8" s="8" t="s">
        <v>17</v>
      </c>
      <c r="E8" s="19"/>
      <c r="F8" s="19"/>
      <c r="G8" s="19"/>
      <c r="H8" s="19"/>
      <c r="I8" s="171"/>
      <c r="J8" s="301" t="s">
        <v>25</v>
      </c>
      <c r="K8" s="302"/>
      <c r="L8" s="12" t="s">
        <v>26</v>
      </c>
      <c r="M8" s="74"/>
    </row>
    <row r="9" spans="1:19" ht="15.75" thickBot="1" x14ac:dyDescent="0.3">
      <c r="A9" s="184" t="s">
        <v>19</v>
      </c>
      <c r="B9" s="39"/>
      <c r="C9" s="40"/>
      <c r="D9" s="185" t="s">
        <v>96</v>
      </c>
      <c r="E9" s="170"/>
      <c r="F9" s="170"/>
      <c r="G9" s="170"/>
      <c r="H9" s="170"/>
      <c r="I9" s="3"/>
      <c r="J9" s="303" t="s">
        <v>27</v>
      </c>
      <c r="K9" s="304"/>
      <c r="L9" s="188">
        <v>41707</v>
      </c>
      <c r="M9" s="74"/>
    </row>
    <row r="10" spans="1:19" ht="15.75" thickBot="1" x14ac:dyDescent="0.3">
      <c r="A10" s="295" t="s">
        <v>91</v>
      </c>
      <c r="B10" s="296"/>
      <c r="C10" s="296"/>
      <c r="D10" s="297"/>
      <c r="E10" s="297"/>
      <c r="F10" s="297"/>
      <c r="G10" s="297"/>
      <c r="H10" s="297"/>
      <c r="I10" s="297"/>
      <c r="J10" s="297"/>
      <c r="K10" s="297"/>
      <c r="L10" s="297"/>
      <c r="M10" s="298"/>
    </row>
    <row r="11" spans="1:19" ht="15.75" customHeight="1" x14ac:dyDescent="0.25">
      <c r="A11" s="292" t="s">
        <v>92</v>
      </c>
      <c r="B11" s="293"/>
      <c r="C11" s="294"/>
      <c r="D11" s="216" t="s">
        <v>93</v>
      </c>
      <c r="E11" s="220" t="s">
        <v>133</v>
      </c>
      <c r="F11" s="221" t="s">
        <v>134</v>
      </c>
      <c r="G11" s="220" t="s">
        <v>135</v>
      </c>
      <c r="H11" s="220" t="s">
        <v>136</v>
      </c>
      <c r="I11" s="220" t="s">
        <v>137</v>
      </c>
      <c r="J11" s="220" t="s">
        <v>138</v>
      </c>
      <c r="K11" s="199" t="s">
        <v>63</v>
      </c>
      <c r="L11" s="200"/>
      <c r="M11" s="233"/>
      <c r="N11" s="201" t="s">
        <v>133</v>
      </c>
      <c r="O11" s="210" t="s">
        <v>134</v>
      </c>
      <c r="P11" s="211" t="s">
        <v>135</v>
      </c>
      <c r="Q11" s="200" t="s">
        <v>136</v>
      </c>
      <c r="R11" s="200" t="s">
        <v>137</v>
      </c>
      <c r="S11" s="200" t="s">
        <v>138</v>
      </c>
    </row>
    <row r="12" spans="1:19" x14ac:dyDescent="0.25">
      <c r="A12" s="234" t="s">
        <v>104</v>
      </c>
      <c r="B12" s="204"/>
      <c r="C12" s="205"/>
      <c r="D12" s="217">
        <v>0.5</v>
      </c>
      <c r="E12" s="223">
        <f t="shared" ref="E12:E37" si="0">G12+N12</f>
        <v>28.25</v>
      </c>
      <c r="F12" s="223">
        <f t="shared" ref="F12:F37" si="1">G12+O12</f>
        <v>28.25</v>
      </c>
      <c r="G12" s="224">
        <v>28.5</v>
      </c>
      <c r="H12" s="223">
        <f t="shared" ref="H12:H37" si="2">G12+Q12</f>
        <v>28.75</v>
      </c>
      <c r="I12" s="223">
        <f t="shared" ref="I12:I37" si="3">G12+R12</f>
        <v>28.75</v>
      </c>
      <c r="J12" s="223">
        <f t="shared" ref="J12:J37" si="4">G12+S12</f>
        <v>28.75</v>
      </c>
      <c r="K12" s="196"/>
      <c r="L12" s="196"/>
      <c r="M12" s="235"/>
      <c r="N12" s="229">
        <v>-0.25</v>
      </c>
      <c r="O12" s="214">
        <v>-0.25</v>
      </c>
      <c r="P12" s="212">
        <v>28.5</v>
      </c>
      <c r="Q12" s="213">
        <v>0.25</v>
      </c>
      <c r="R12" s="213">
        <v>0.25</v>
      </c>
      <c r="S12" s="213">
        <v>0.25</v>
      </c>
    </row>
    <row r="13" spans="1:19" x14ac:dyDescent="0.25">
      <c r="A13" s="234" t="s">
        <v>105</v>
      </c>
      <c r="B13" s="204"/>
      <c r="C13" s="205"/>
      <c r="D13" s="217">
        <v>0.5</v>
      </c>
      <c r="E13" s="223">
        <f t="shared" si="0"/>
        <v>27.75</v>
      </c>
      <c r="F13" s="223">
        <f t="shared" si="1"/>
        <v>27.75</v>
      </c>
      <c r="G13" s="224">
        <v>28</v>
      </c>
      <c r="H13" s="223">
        <f t="shared" si="2"/>
        <v>28.25</v>
      </c>
      <c r="I13" s="223">
        <f t="shared" si="3"/>
        <v>28.25</v>
      </c>
      <c r="J13" s="223">
        <f t="shared" si="4"/>
        <v>28.25</v>
      </c>
      <c r="K13" s="196"/>
      <c r="L13" s="196"/>
      <c r="M13" s="235"/>
      <c r="N13" s="229">
        <v>-0.25</v>
      </c>
      <c r="O13" s="214">
        <v>-0.25</v>
      </c>
      <c r="P13" s="212">
        <v>28</v>
      </c>
      <c r="Q13" s="213">
        <v>0.25</v>
      </c>
      <c r="R13" s="213">
        <v>0.25</v>
      </c>
      <c r="S13" s="213">
        <v>0.25</v>
      </c>
    </row>
    <row r="14" spans="1:19" hidden="1" x14ac:dyDescent="0.25">
      <c r="A14" s="234" t="s">
        <v>106</v>
      </c>
      <c r="B14" s="204"/>
      <c r="C14" s="205"/>
      <c r="D14" s="217">
        <v>0.5</v>
      </c>
      <c r="E14" s="223">
        <f t="shared" si="0"/>
        <v>-0.1875</v>
      </c>
      <c r="F14" s="223">
        <f t="shared" si="1"/>
        <v>-0.1875</v>
      </c>
      <c r="G14" s="224"/>
      <c r="H14" s="223">
        <f t="shared" si="2"/>
        <v>0.1875</v>
      </c>
      <c r="I14" s="223">
        <f t="shared" si="3"/>
        <v>0.1875</v>
      </c>
      <c r="J14" s="223">
        <f t="shared" si="4"/>
        <v>0.1875</v>
      </c>
      <c r="K14" s="196"/>
      <c r="L14" s="196"/>
      <c r="M14" s="235"/>
      <c r="N14" s="229">
        <v>-0.1875</v>
      </c>
      <c r="O14" s="214">
        <v>-0.1875</v>
      </c>
      <c r="P14" s="212">
        <v>25.25</v>
      </c>
      <c r="Q14" s="213">
        <v>0.1875</v>
      </c>
      <c r="R14" s="213">
        <v>0.1875</v>
      </c>
      <c r="S14" s="213">
        <v>0.1875</v>
      </c>
    </row>
    <row r="15" spans="1:19" x14ac:dyDescent="0.25">
      <c r="A15" s="234" t="s">
        <v>107</v>
      </c>
      <c r="B15" s="204"/>
      <c r="C15" s="205"/>
      <c r="D15" s="217">
        <v>0.25</v>
      </c>
      <c r="E15" s="223">
        <f t="shared" si="0"/>
        <v>18</v>
      </c>
      <c r="F15" s="223">
        <f t="shared" si="1"/>
        <v>18</v>
      </c>
      <c r="G15" s="224">
        <v>18.5</v>
      </c>
      <c r="H15" s="223">
        <f t="shared" si="2"/>
        <v>19.25</v>
      </c>
      <c r="I15" s="223">
        <f t="shared" si="3"/>
        <v>19</v>
      </c>
      <c r="J15" s="223">
        <f t="shared" si="4"/>
        <v>19</v>
      </c>
      <c r="K15" s="196"/>
      <c r="L15" s="196"/>
      <c r="M15" s="235"/>
      <c r="N15" s="229">
        <v>-0.5</v>
      </c>
      <c r="O15" s="214">
        <v>-0.5</v>
      </c>
      <c r="P15" s="212">
        <v>24</v>
      </c>
      <c r="Q15" s="213">
        <v>0.75</v>
      </c>
      <c r="R15" s="213">
        <v>0.5</v>
      </c>
      <c r="S15" s="213">
        <v>0.5</v>
      </c>
    </row>
    <row r="16" spans="1:19" x14ac:dyDescent="0.25">
      <c r="A16" s="234" t="s">
        <v>108</v>
      </c>
      <c r="B16" s="204"/>
      <c r="C16" s="205"/>
      <c r="D16" s="217">
        <v>0.25</v>
      </c>
      <c r="E16" s="223">
        <f t="shared" si="0"/>
        <v>6.75</v>
      </c>
      <c r="F16" s="223">
        <f t="shared" si="1"/>
        <v>6.75</v>
      </c>
      <c r="G16" s="224">
        <v>7</v>
      </c>
      <c r="H16" s="223">
        <f t="shared" si="2"/>
        <v>7.25</v>
      </c>
      <c r="I16" s="223">
        <f t="shared" si="3"/>
        <v>7.25</v>
      </c>
      <c r="J16" s="223">
        <f t="shared" si="4"/>
        <v>7.25</v>
      </c>
      <c r="K16" s="196"/>
      <c r="L16" s="196"/>
      <c r="M16" s="235"/>
      <c r="N16" s="229">
        <v>-0.25</v>
      </c>
      <c r="O16" s="214">
        <v>-0.25</v>
      </c>
      <c r="P16" s="212">
        <v>26.25</v>
      </c>
      <c r="Q16" s="213">
        <v>0.25</v>
      </c>
      <c r="R16" s="213">
        <v>0.25</v>
      </c>
      <c r="S16" s="213">
        <v>0.25</v>
      </c>
    </row>
    <row r="17" spans="1:19" x14ac:dyDescent="0.25">
      <c r="A17" s="234" t="s">
        <v>109</v>
      </c>
      <c r="B17" s="204"/>
      <c r="C17" s="205"/>
      <c r="D17" s="217">
        <v>0.25</v>
      </c>
      <c r="E17" s="223">
        <f t="shared" si="0"/>
        <v>16</v>
      </c>
      <c r="F17" s="223">
        <f t="shared" si="1"/>
        <v>16</v>
      </c>
      <c r="G17" s="224">
        <v>16.5</v>
      </c>
      <c r="H17" s="223">
        <f t="shared" si="2"/>
        <v>17.25</v>
      </c>
      <c r="I17" s="223">
        <f t="shared" si="3"/>
        <v>17</v>
      </c>
      <c r="J17" s="223">
        <f t="shared" si="4"/>
        <v>17</v>
      </c>
      <c r="K17" s="196"/>
      <c r="L17" s="196"/>
      <c r="M17" s="235"/>
      <c r="N17" s="229">
        <v>-0.5</v>
      </c>
      <c r="O17" s="214">
        <v>-0.5</v>
      </c>
      <c r="P17" s="212">
        <v>8.125</v>
      </c>
      <c r="Q17" s="213">
        <v>0.75</v>
      </c>
      <c r="R17" s="213">
        <v>0.5</v>
      </c>
      <c r="S17" s="213">
        <v>0.5</v>
      </c>
    </row>
    <row r="18" spans="1:19" x14ac:dyDescent="0.25">
      <c r="A18" s="234" t="s">
        <v>110</v>
      </c>
      <c r="B18" s="204"/>
      <c r="C18" s="205"/>
      <c r="D18" s="217">
        <v>0.25</v>
      </c>
      <c r="E18" s="223">
        <f t="shared" si="0"/>
        <v>17</v>
      </c>
      <c r="F18" s="223">
        <f t="shared" si="1"/>
        <v>17</v>
      </c>
      <c r="G18" s="224">
        <v>17.5</v>
      </c>
      <c r="H18" s="223">
        <f t="shared" si="2"/>
        <v>18.25</v>
      </c>
      <c r="I18" s="223">
        <f t="shared" si="3"/>
        <v>18</v>
      </c>
      <c r="J18" s="223">
        <f t="shared" si="4"/>
        <v>18</v>
      </c>
      <c r="K18" s="196"/>
      <c r="L18" s="196"/>
      <c r="M18" s="235"/>
      <c r="N18" s="229">
        <v>-0.5</v>
      </c>
      <c r="O18" s="214">
        <v>-0.5</v>
      </c>
      <c r="P18" s="212">
        <v>17</v>
      </c>
      <c r="Q18" s="213">
        <v>0.75</v>
      </c>
      <c r="R18" s="213">
        <v>0.5</v>
      </c>
      <c r="S18" s="213">
        <v>0.5</v>
      </c>
    </row>
    <row r="19" spans="1:19" hidden="1" x14ac:dyDescent="0.25">
      <c r="A19" s="234" t="s">
        <v>111</v>
      </c>
      <c r="B19" s="204"/>
      <c r="C19" s="205"/>
      <c r="D19" s="217">
        <v>0.25</v>
      </c>
      <c r="E19" s="223">
        <f t="shared" si="0"/>
        <v>-6.25E-2</v>
      </c>
      <c r="F19" s="223">
        <f t="shared" si="1"/>
        <v>-6.25E-2</v>
      </c>
      <c r="G19" s="224"/>
      <c r="H19" s="223">
        <f t="shared" si="2"/>
        <v>6.25E-2</v>
      </c>
      <c r="I19" s="223">
        <f t="shared" si="3"/>
        <v>6.25E-2</v>
      </c>
      <c r="J19" s="223">
        <f t="shared" si="4"/>
        <v>6.25E-2</v>
      </c>
      <c r="K19" s="196"/>
      <c r="L19" s="196"/>
      <c r="M19" s="235"/>
      <c r="N19" s="229">
        <v>-6.25E-2</v>
      </c>
      <c r="O19" s="214">
        <v>-6.25E-2</v>
      </c>
      <c r="P19" s="212">
        <v>16</v>
      </c>
      <c r="Q19" s="213">
        <v>6.25E-2</v>
      </c>
      <c r="R19" s="213">
        <v>6.25E-2</v>
      </c>
      <c r="S19" s="213">
        <v>6.25E-2</v>
      </c>
    </row>
    <row r="20" spans="1:19" x14ac:dyDescent="0.25">
      <c r="A20" s="234" t="s">
        <v>112</v>
      </c>
      <c r="B20" s="204"/>
      <c r="C20" s="205"/>
      <c r="D20" s="217">
        <v>0.25</v>
      </c>
      <c r="E20" s="223">
        <f t="shared" si="0"/>
        <v>7.3125</v>
      </c>
      <c r="F20" s="223">
        <f t="shared" si="1"/>
        <v>7.3125</v>
      </c>
      <c r="G20" s="224">
        <v>7.5</v>
      </c>
      <c r="H20" s="223">
        <f t="shared" si="2"/>
        <v>7.6875</v>
      </c>
      <c r="I20" s="223">
        <f t="shared" si="3"/>
        <v>7.6875</v>
      </c>
      <c r="J20" s="223">
        <f t="shared" si="4"/>
        <v>7.6875</v>
      </c>
      <c r="K20" s="196"/>
      <c r="L20" s="196"/>
      <c r="M20" s="235"/>
      <c r="N20" s="229">
        <v>-0.1875</v>
      </c>
      <c r="O20" s="214">
        <v>-0.1875</v>
      </c>
      <c r="P20" s="212">
        <v>16.5</v>
      </c>
      <c r="Q20" s="213">
        <v>0.1875</v>
      </c>
      <c r="R20" s="213">
        <v>0.1875</v>
      </c>
      <c r="S20" s="213">
        <v>0.1875</v>
      </c>
    </row>
    <row r="21" spans="1:19" x14ac:dyDescent="0.25">
      <c r="A21" s="234" t="s">
        <v>113</v>
      </c>
      <c r="B21" s="204"/>
      <c r="C21" s="205"/>
      <c r="D21" s="217">
        <v>0.25</v>
      </c>
      <c r="E21" s="223">
        <f t="shared" si="0"/>
        <v>21</v>
      </c>
      <c r="F21" s="223">
        <f t="shared" si="1"/>
        <v>21</v>
      </c>
      <c r="G21" s="224">
        <v>22</v>
      </c>
      <c r="H21" s="223">
        <f t="shared" si="2"/>
        <v>23.5</v>
      </c>
      <c r="I21" s="223">
        <f t="shared" si="3"/>
        <v>23</v>
      </c>
      <c r="J21" s="223">
        <f t="shared" si="4"/>
        <v>23</v>
      </c>
      <c r="K21" s="196"/>
      <c r="L21" s="196"/>
      <c r="M21" s="235"/>
      <c r="N21" s="229">
        <v>-1</v>
      </c>
      <c r="O21" s="214">
        <v>-1</v>
      </c>
      <c r="P21" s="212">
        <v>1.25</v>
      </c>
      <c r="Q21" s="213">
        <v>1.5</v>
      </c>
      <c r="R21" s="213">
        <v>1</v>
      </c>
      <c r="S21" s="213">
        <v>1</v>
      </c>
    </row>
    <row r="22" spans="1:19" x14ac:dyDescent="0.25">
      <c r="A22" s="234" t="s">
        <v>114</v>
      </c>
      <c r="B22" s="204"/>
      <c r="C22" s="205"/>
      <c r="D22" s="217">
        <v>0.25</v>
      </c>
      <c r="E22" s="223">
        <f t="shared" si="0"/>
        <v>18.75</v>
      </c>
      <c r="F22" s="223">
        <f t="shared" si="1"/>
        <v>18.75</v>
      </c>
      <c r="G22" s="224">
        <v>19</v>
      </c>
      <c r="H22" s="223">
        <f t="shared" si="2"/>
        <v>19.25</v>
      </c>
      <c r="I22" s="223">
        <f t="shared" si="3"/>
        <v>19.25</v>
      </c>
      <c r="J22" s="223">
        <f t="shared" si="4"/>
        <v>19.25</v>
      </c>
      <c r="K22" s="196"/>
      <c r="L22" s="196"/>
      <c r="M22" s="235"/>
      <c r="N22" s="229">
        <v>-0.25</v>
      </c>
      <c r="O22" s="214">
        <v>-0.25</v>
      </c>
      <c r="P22" s="212">
        <v>10.25</v>
      </c>
      <c r="Q22" s="213">
        <v>0.25</v>
      </c>
      <c r="R22" s="213">
        <v>0.25</v>
      </c>
      <c r="S22" s="213">
        <v>0.25</v>
      </c>
    </row>
    <row r="23" spans="1:19" x14ac:dyDescent="0.25">
      <c r="A23" s="234" t="s">
        <v>115</v>
      </c>
      <c r="B23" s="204"/>
      <c r="C23" s="205"/>
      <c r="D23" s="217">
        <v>0.25</v>
      </c>
      <c r="E23" s="223">
        <f t="shared" si="0"/>
        <v>20.5</v>
      </c>
      <c r="F23" s="223">
        <f t="shared" si="1"/>
        <v>20.5</v>
      </c>
      <c r="G23" s="224">
        <v>21.5</v>
      </c>
      <c r="H23" s="223">
        <f t="shared" si="2"/>
        <v>23</v>
      </c>
      <c r="I23" s="223">
        <f t="shared" si="3"/>
        <v>22.5</v>
      </c>
      <c r="J23" s="223">
        <f t="shared" si="4"/>
        <v>22.5</v>
      </c>
      <c r="K23" s="196"/>
      <c r="L23" s="196"/>
      <c r="M23" s="235"/>
      <c r="N23" s="229">
        <v>-1</v>
      </c>
      <c r="O23" s="214">
        <v>-1</v>
      </c>
      <c r="P23" s="212">
        <v>33</v>
      </c>
      <c r="Q23" s="213">
        <v>1.5</v>
      </c>
      <c r="R23" s="213">
        <v>1</v>
      </c>
      <c r="S23" s="213">
        <v>1</v>
      </c>
    </row>
    <row r="24" spans="1:19" x14ac:dyDescent="0.25">
      <c r="A24" s="234" t="s">
        <v>116</v>
      </c>
      <c r="B24" s="204"/>
      <c r="C24" s="205"/>
      <c r="D24" s="217">
        <v>0.25</v>
      </c>
      <c r="E24" s="223">
        <f t="shared" si="0"/>
        <v>20.5</v>
      </c>
      <c r="F24" s="223">
        <f t="shared" si="1"/>
        <v>20.5</v>
      </c>
      <c r="G24" s="224">
        <v>21.5</v>
      </c>
      <c r="H24" s="223">
        <f t="shared" si="2"/>
        <v>23</v>
      </c>
      <c r="I24" s="223">
        <f t="shared" si="3"/>
        <v>22.5</v>
      </c>
      <c r="J24" s="223">
        <f t="shared" si="4"/>
        <v>22.5</v>
      </c>
      <c r="K24" s="196"/>
      <c r="L24" s="196"/>
      <c r="M24" s="235"/>
      <c r="N24" s="229">
        <v>-1</v>
      </c>
      <c r="O24" s="214">
        <v>-1</v>
      </c>
      <c r="P24" s="212">
        <v>9.125</v>
      </c>
      <c r="Q24" s="213">
        <v>1.5</v>
      </c>
      <c r="R24" s="213">
        <v>1</v>
      </c>
      <c r="S24" s="213">
        <v>1</v>
      </c>
    </row>
    <row r="25" spans="1:19" x14ac:dyDescent="0.25">
      <c r="A25" s="234" t="s">
        <v>117</v>
      </c>
      <c r="B25" s="204"/>
      <c r="C25" s="205"/>
      <c r="D25" s="217">
        <v>0.25</v>
      </c>
      <c r="E25" s="223">
        <f t="shared" si="0"/>
        <v>9.25</v>
      </c>
      <c r="F25" s="223">
        <f t="shared" si="1"/>
        <v>9.25</v>
      </c>
      <c r="G25" s="225">
        <v>9.75</v>
      </c>
      <c r="H25" s="223">
        <f t="shared" si="2"/>
        <v>10.375</v>
      </c>
      <c r="I25" s="223">
        <f t="shared" si="3"/>
        <v>10.25</v>
      </c>
      <c r="J25" s="223">
        <f t="shared" si="4"/>
        <v>10.25</v>
      </c>
      <c r="K25" s="196"/>
      <c r="L25" s="196"/>
      <c r="M25" s="235"/>
      <c r="N25" s="229">
        <v>-0.5</v>
      </c>
      <c r="O25" s="214">
        <v>-0.5</v>
      </c>
      <c r="P25" s="212">
        <v>7.75</v>
      </c>
      <c r="Q25" s="213">
        <v>0.625</v>
      </c>
      <c r="R25" s="213">
        <v>0.5</v>
      </c>
      <c r="S25" s="213">
        <v>0.5</v>
      </c>
    </row>
    <row r="26" spans="1:19" x14ac:dyDescent="0.25">
      <c r="A26" s="234" t="s">
        <v>118</v>
      </c>
      <c r="B26" s="204"/>
      <c r="C26" s="205"/>
      <c r="D26" s="217">
        <v>0.25</v>
      </c>
      <c r="E26" s="223">
        <f t="shared" si="0"/>
        <v>7.125</v>
      </c>
      <c r="F26" s="223">
        <f t="shared" si="1"/>
        <v>7.125</v>
      </c>
      <c r="G26" s="225">
        <v>7.625</v>
      </c>
      <c r="H26" s="223">
        <f t="shared" si="2"/>
        <v>8.25</v>
      </c>
      <c r="I26" s="223">
        <f t="shared" si="3"/>
        <v>8.125</v>
      </c>
      <c r="J26" s="223">
        <f t="shared" si="4"/>
        <v>8.125</v>
      </c>
      <c r="K26" s="196"/>
      <c r="L26" s="196"/>
      <c r="M26" s="235"/>
      <c r="N26" s="229">
        <v>-0.5</v>
      </c>
      <c r="O26" s="214">
        <v>-0.5</v>
      </c>
      <c r="P26" s="212">
        <v>5.625</v>
      </c>
      <c r="Q26" s="213">
        <v>0.625</v>
      </c>
      <c r="R26" s="213">
        <v>0.5</v>
      </c>
      <c r="S26" s="213">
        <v>0.5</v>
      </c>
    </row>
    <row r="27" spans="1:19" x14ac:dyDescent="0.25">
      <c r="A27" s="234" t="s">
        <v>119</v>
      </c>
      <c r="B27" s="204"/>
      <c r="C27" s="205"/>
      <c r="D27" s="217">
        <v>0.25</v>
      </c>
      <c r="E27" s="223">
        <f t="shared" si="0"/>
        <v>9.4375</v>
      </c>
      <c r="F27" s="223">
        <f t="shared" si="1"/>
        <v>9.4375</v>
      </c>
      <c r="G27" s="224">
        <v>9.75</v>
      </c>
      <c r="H27" s="223">
        <f t="shared" si="2"/>
        <v>10.125</v>
      </c>
      <c r="I27" s="223">
        <f t="shared" si="3"/>
        <v>10.0625</v>
      </c>
      <c r="J27" s="223">
        <f t="shared" si="4"/>
        <v>10.0625</v>
      </c>
      <c r="K27" s="196"/>
      <c r="L27" s="196"/>
      <c r="M27" s="235"/>
      <c r="N27" s="230">
        <v>-0.3125</v>
      </c>
      <c r="O27" s="214">
        <v>-0.3125</v>
      </c>
      <c r="P27" s="212">
        <v>14.5</v>
      </c>
      <c r="Q27" s="214">
        <v>0.375</v>
      </c>
      <c r="R27" s="214">
        <v>0.3125</v>
      </c>
      <c r="S27" s="214">
        <v>0.3125</v>
      </c>
    </row>
    <row r="28" spans="1:19" x14ac:dyDescent="0.25">
      <c r="A28" s="234" t="s">
        <v>120</v>
      </c>
      <c r="B28" s="204"/>
      <c r="C28" s="205"/>
      <c r="D28" s="217">
        <v>0.25</v>
      </c>
      <c r="E28" s="223">
        <f t="shared" si="0"/>
        <v>8.125</v>
      </c>
      <c r="F28" s="223">
        <f t="shared" si="1"/>
        <v>8.125</v>
      </c>
      <c r="G28" s="224">
        <v>8.5</v>
      </c>
      <c r="H28" s="223">
        <f t="shared" si="2"/>
        <v>9</v>
      </c>
      <c r="I28" s="223">
        <f t="shared" si="3"/>
        <v>8.875</v>
      </c>
      <c r="J28" s="223">
        <f t="shared" si="4"/>
        <v>8.875</v>
      </c>
      <c r="K28" s="196"/>
      <c r="L28" s="196"/>
      <c r="M28" s="235"/>
      <c r="N28" s="230">
        <v>-0.375</v>
      </c>
      <c r="O28" s="214">
        <v>-0.375</v>
      </c>
      <c r="P28" s="212">
        <v>3.25</v>
      </c>
      <c r="Q28" s="214">
        <v>0.5</v>
      </c>
      <c r="R28" s="214">
        <v>0.375</v>
      </c>
      <c r="S28" s="214">
        <v>0.375</v>
      </c>
    </row>
    <row r="29" spans="1:19" x14ac:dyDescent="0.25">
      <c r="A29" s="234" t="s">
        <v>121</v>
      </c>
      <c r="B29" s="204"/>
      <c r="C29" s="205"/>
      <c r="D29" s="217">
        <v>0.25</v>
      </c>
      <c r="E29" s="223">
        <f t="shared" si="0"/>
        <v>7</v>
      </c>
      <c r="F29" s="223">
        <f t="shared" si="1"/>
        <v>7</v>
      </c>
      <c r="G29" s="224">
        <v>7.25</v>
      </c>
      <c r="H29" s="223">
        <f t="shared" si="2"/>
        <v>7.5625</v>
      </c>
      <c r="I29" s="223">
        <f t="shared" si="3"/>
        <v>7.5</v>
      </c>
      <c r="J29" s="223">
        <f t="shared" si="4"/>
        <v>7.5</v>
      </c>
      <c r="K29" s="196"/>
      <c r="L29" s="196"/>
      <c r="M29" s="235"/>
      <c r="N29" s="230">
        <v>-0.25</v>
      </c>
      <c r="O29" s="214">
        <v>-0.25</v>
      </c>
      <c r="P29" s="212">
        <v>3.75</v>
      </c>
      <c r="Q29" s="214">
        <v>0.3125</v>
      </c>
      <c r="R29" s="214">
        <v>0.25</v>
      </c>
      <c r="S29" s="214">
        <v>0.25</v>
      </c>
    </row>
    <row r="30" spans="1:19" x14ac:dyDescent="0.25">
      <c r="A30" s="234" t="s">
        <v>122</v>
      </c>
      <c r="B30" s="204"/>
      <c r="C30" s="205"/>
      <c r="D30" s="217">
        <v>0.25</v>
      </c>
      <c r="E30" s="223">
        <f t="shared" si="0"/>
        <v>5.875</v>
      </c>
      <c r="F30" s="223">
        <f t="shared" si="1"/>
        <v>5.875</v>
      </c>
      <c r="G30" s="224">
        <v>6</v>
      </c>
      <c r="H30" s="223">
        <f t="shared" si="2"/>
        <v>6.125</v>
      </c>
      <c r="I30" s="223">
        <f t="shared" si="3"/>
        <v>6.125</v>
      </c>
      <c r="J30" s="223">
        <f t="shared" si="4"/>
        <v>6.125</v>
      </c>
      <c r="K30" s="196"/>
      <c r="L30" s="196"/>
      <c r="M30" s="235"/>
      <c r="N30" s="229">
        <v>-0.125</v>
      </c>
      <c r="O30" s="213">
        <v>-0.125</v>
      </c>
      <c r="P30" s="212">
        <v>3.5</v>
      </c>
      <c r="Q30" s="213">
        <v>0.125</v>
      </c>
      <c r="R30" s="213">
        <v>0.125</v>
      </c>
      <c r="S30" s="213">
        <v>0.125</v>
      </c>
    </row>
    <row r="31" spans="1:19" x14ac:dyDescent="0.25">
      <c r="A31" s="234" t="s">
        <v>123</v>
      </c>
      <c r="B31" s="204"/>
      <c r="C31" s="205"/>
      <c r="D31" s="217">
        <v>0.5</v>
      </c>
      <c r="E31" s="223">
        <f t="shared" si="0"/>
        <v>35.5</v>
      </c>
      <c r="F31" s="223">
        <f t="shared" si="1"/>
        <v>35.5</v>
      </c>
      <c r="G31" s="224">
        <v>36</v>
      </c>
      <c r="H31" s="223">
        <f t="shared" si="2"/>
        <v>36.625</v>
      </c>
      <c r="I31" s="223">
        <f t="shared" si="3"/>
        <v>36.5</v>
      </c>
      <c r="J31" s="223">
        <f t="shared" si="4"/>
        <v>36.5</v>
      </c>
      <c r="K31" s="196"/>
      <c r="L31" s="196"/>
      <c r="M31" s="235"/>
      <c r="N31" s="229">
        <v>-0.5</v>
      </c>
      <c r="O31" s="214">
        <v>-0.5</v>
      </c>
      <c r="P31" s="212">
        <v>1.25</v>
      </c>
      <c r="Q31" s="213">
        <v>0.625</v>
      </c>
      <c r="R31" s="213">
        <v>0.5</v>
      </c>
      <c r="S31" s="213">
        <v>0.5</v>
      </c>
    </row>
    <row r="32" spans="1:19" x14ac:dyDescent="0.25">
      <c r="A32" s="234" t="s">
        <v>124</v>
      </c>
      <c r="B32" s="204"/>
      <c r="C32" s="205"/>
      <c r="D32" s="217">
        <v>0.125</v>
      </c>
      <c r="E32" s="223">
        <f t="shared" si="0"/>
        <v>6.5</v>
      </c>
      <c r="F32" s="223">
        <f t="shared" si="1"/>
        <v>6.5</v>
      </c>
      <c r="G32" s="224">
        <v>6.75</v>
      </c>
      <c r="H32" s="223">
        <f t="shared" si="2"/>
        <v>7</v>
      </c>
      <c r="I32" s="223">
        <f t="shared" si="3"/>
        <v>7</v>
      </c>
      <c r="J32" s="223">
        <f t="shared" si="4"/>
        <v>7</v>
      </c>
      <c r="K32" s="196"/>
      <c r="L32" s="196"/>
      <c r="M32" s="235"/>
      <c r="N32" s="229">
        <v>-0.25</v>
      </c>
      <c r="O32" s="214">
        <v>-0.25</v>
      </c>
      <c r="P32" s="212">
        <v>3.375</v>
      </c>
      <c r="Q32" s="213">
        <v>0.25</v>
      </c>
      <c r="R32" s="213">
        <v>0.25</v>
      </c>
      <c r="S32" s="213">
        <v>0.25</v>
      </c>
    </row>
    <row r="33" spans="1:19" x14ac:dyDescent="0.25">
      <c r="A33" s="234" t="s">
        <v>125</v>
      </c>
      <c r="B33" s="204"/>
      <c r="C33" s="205"/>
      <c r="D33" s="217">
        <v>0.125</v>
      </c>
      <c r="E33" s="223">
        <f t="shared" si="0"/>
        <v>4.5625</v>
      </c>
      <c r="F33" s="223">
        <f t="shared" si="1"/>
        <v>4.5625</v>
      </c>
      <c r="G33" s="224">
        <v>4.75</v>
      </c>
      <c r="H33" s="223">
        <f t="shared" si="2"/>
        <v>4.9375</v>
      </c>
      <c r="I33" s="223">
        <f t="shared" si="3"/>
        <v>4.9375</v>
      </c>
      <c r="J33" s="223">
        <f t="shared" si="4"/>
        <v>4.9375</v>
      </c>
      <c r="K33" s="196"/>
      <c r="L33" s="196"/>
      <c r="M33" s="235"/>
      <c r="N33" s="229">
        <v>-0.1875</v>
      </c>
      <c r="O33" s="214">
        <v>-0.1875</v>
      </c>
      <c r="P33" s="212">
        <v>1.75</v>
      </c>
      <c r="Q33" s="213">
        <v>0.1875</v>
      </c>
      <c r="R33" s="213">
        <v>0.1875</v>
      </c>
      <c r="S33" s="213">
        <v>0.1875</v>
      </c>
    </row>
    <row r="34" spans="1:19" x14ac:dyDescent="0.25">
      <c r="A34" s="234" t="s">
        <v>126</v>
      </c>
      <c r="B34" s="204"/>
      <c r="C34" s="205"/>
      <c r="D34" s="217">
        <v>0.25</v>
      </c>
      <c r="E34" s="223">
        <f t="shared" si="0"/>
        <v>8</v>
      </c>
      <c r="F34" s="223">
        <f t="shared" si="1"/>
        <v>8</v>
      </c>
      <c r="G34" s="224">
        <v>8.25</v>
      </c>
      <c r="H34" s="223">
        <f t="shared" si="2"/>
        <v>8.5</v>
      </c>
      <c r="I34" s="223">
        <f t="shared" si="3"/>
        <v>8.5</v>
      </c>
      <c r="J34" s="223">
        <f t="shared" si="4"/>
        <v>8.5</v>
      </c>
      <c r="K34" s="196"/>
      <c r="L34" s="196"/>
      <c r="M34" s="235"/>
      <c r="N34" s="229">
        <v>-0.25</v>
      </c>
      <c r="O34" s="213">
        <v>-0.25</v>
      </c>
      <c r="P34" s="212">
        <v>3.5</v>
      </c>
      <c r="Q34" s="213">
        <v>0.25</v>
      </c>
      <c r="R34" s="213">
        <v>0.25</v>
      </c>
      <c r="S34" s="213">
        <v>0.25</v>
      </c>
    </row>
    <row r="35" spans="1:19" hidden="1" x14ac:dyDescent="0.25">
      <c r="A35" s="234" t="s">
        <v>127</v>
      </c>
      <c r="B35" s="204"/>
      <c r="C35" s="205"/>
      <c r="D35" s="217">
        <v>0.125</v>
      </c>
      <c r="E35" s="223">
        <f t="shared" si="0"/>
        <v>-6.25E-2</v>
      </c>
      <c r="F35" s="223">
        <f t="shared" si="1"/>
        <v>-6.25E-2</v>
      </c>
      <c r="G35" s="225"/>
      <c r="H35" s="223">
        <f t="shared" si="2"/>
        <v>6.25E-2</v>
      </c>
      <c r="I35" s="223">
        <f t="shared" si="3"/>
        <v>6.25E-2</v>
      </c>
      <c r="J35" s="223">
        <f t="shared" si="4"/>
        <v>6.25E-2</v>
      </c>
      <c r="K35" s="196"/>
      <c r="L35" s="196"/>
      <c r="M35" s="235"/>
      <c r="N35" s="229">
        <v>-6.25E-2</v>
      </c>
      <c r="O35" s="213">
        <v>-6.25E-2</v>
      </c>
      <c r="P35" s="212">
        <v>5.5</v>
      </c>
      <c r="Q35" s="213">
        <v>6.25E-2</v>
      </c>
      <c r="R35" s="213">
        <v>6.25E-2</v>
      </c>
      <c r="S35" s="213">
        <v>6.25E-2</v>
      </c>
    </row>
    <row r="36" spans="1:19" x14ac:dyDescent="0.25">
      <c r="A36" s="234" t="s">
        <v>128</v>
      </c>
      <c r="B36" s="204"/>
      <c r="C36" s="205"/>
      <c r="D36" s="217">
        <v>0.125</v>
      </c>
      <c r="E36" s="223">
        <f t="shared" si="0"/>
        <v>0.6875</v>
      </c>
      <c r="F36" s="223">
        <f t="shared" si="1"/>
        <v>0.6875</v>
      </c>
      <c r="G36" s="224">
        <v>0.75</v>
      </c>
      <c r="H36" s="223">
        <f t="shared" si="2"/>
        <v>0.8125</v>
      </c>
      <c r="I36" s="223">
        <f t="shared" si="3"/>
        <v>0.8125</v>
      </c>
      <c r="J36" s="223">
        <f t="shared" si="4"/>
        <v>0.8125</v>
      </c>
      <c r="K36" s="196"/>
      <c r="L36" s="196"/>
      <c r="M36" s="235"/>
      <c r="N36" s="229">
        <v>-6.25E-2</v>
      </c>
      <c r="O36" s="213">
        <v>-6.25E-2</v>
      </c>
      <c r="P36" s="212">
        <v>0.75</v>
      </c>
      <c r="Q36" s="213">
        <v>6.25E-2</v>
      </c>
      <c r="R36" s="213">
        <v>6.25E-2</v>
      </c>
      <c r="S36" s="213">
        <v>6.25E-2</v>
      </c>
    </row>
    <row r="37" spans="1:19" ht="15.75" x14ac:dyDescent="0.25">
      <c r="A37" s="234" t="s">
        <v>129</v>
      </c>
      <c r="B37" s="206"/>
      <c r="C37" s="207"/>
      <c r="D37" s="217">
        <v>0.25</v>
      </c>
      <c r="E37" s="223">
        <f t="shared" si="0"/>
        <v>16.75</v>
      </c>
      <c r="F37" s="223">
        <f t="shared" si="1"/>
        <v>16.75</v>
      </c>
      <c r="G37" s="225">
        <v>17</v>
      </c>
      <c r="H37" s="223">
        <f t="shared" si="2"/>
        <v>17.25</v>
      </c>
      <c r="I37" s="223">
        <f t="shared" si="3"/>
        <v>17.25</v>
      </c>
      <c r="J37" s="223">
        <f t="shared" si="4"/>
        <v>17.25</v>
      </c>
      <c r="K37" s="196"/>
      <c r="L37" s="196"/>
      <c r="M37" s="235"/>
      <c r="N37" s="229">
        <v>-0.25</v>
      </c>
      <c r="O37" s="214">
        <v>-0.25</v>
      </c>
      <c r="P37" s="212">
        <v>19.5</v>
      </c>
      <c r="Q37" s="213">
        <v>0.25</v>
      </c>
      <c r="R37" s="213">
        <v>0.25</v>
      </c>
      <c r="S37" s="213">
        <v>0.25</v>
      </c>
    </row>
    <row r="38" spans="1:19" hidden="1" x14ac:dyDescent="0.25">
      <c r="A38" s="236" t="s">
        <v>130</v>
      </c>
      <c r="B38" s="208"/>
      <c r="C38" s="209"/>
      <c r="D38" s="218">
        <v>0.25</v>
      </c>
      <c r="E38" s="237"/>
      <c r="F38" s="237"/>
      <c r="G38" s="226"/>
      <c r="H38" s="237"/>
      <c r="I38" s="237"/>
      <c r="J38" s="237"/>
      <c r="K38" s="3"/>
      <c r="L38" s="3"/>
      <c r="M38" s="135"/>
    </row>
    <row r="39" spans="1:19" x14ac:dyDescent="0.25">
      <c r="A39" s="236" t="s">
        <v>131</v>
      </c>
      <c r="B39" s="208"/>
      <c r="C39" s="208"/>
      <c r="D39" s="219">
        <v>0.125</v>
      </c>
      <c r="E39" s="227"/>
      <c r="F39" s="227"/>
      <c r="G39" s="224">
        <v>7.5</v>
      </c>
      <c r="H39" s="227"/>
      <c r="I39" s="227"/>
      <c r="J39" s="227"/>
      <c r="K39" s="196"/>
      <c r="L39" s="196"/>
      <c r="M39" s="235"/>
      <c r="N39" s="171"/>
      <c r="O39" s="196"/>
      <c r="P39" s="196"/>
      <c r="Q39" s="196"/>
      <c r="R39" s="196"/>
      <c r="S39" s="196"/>
    </row>
    <row r="40" spans="1:19" x14ac:dyDescent="0.25">
      <c r="A40" s="236" t="s">
        <v>132</v>
      </c>
      <c r="B40" s="208"/>
      <c r="C40" s="208"/>
      <c r="D40" s="219">
        <v>0.125</v>
      </c>
      <c r="E40" s="227"/>
      <c r="F40" s="227"/>
      <c r="G40" s="224">
        <v>2</v>
      </c>
      <c r="H40" s="227"/>
      <c r="I40" s="227"/>
      <c r="J40" s="227"/>
      <c r="K40" s="196"/>
      <c r="L40" s="196"/>
      <c r="M40" s="235"/>
      <c r="N40" s="171"/>
      <c r="O40" s="196"/>
      <c r="P40" s="196"/>
      <c r="Q40" s="196"/>
      <c r="R40" s="196"/>
      <c r="S40" s="196"/>
    </row>
    <row r="41" spans="1:19" x14ac:dyDescent="0.25">
      <c r="A41" s="238" t="s">
        <v>141</v>
      </c>
      <c r="B41" s="3"/>
      <c r="C41" s="3"/>
      <c r="D41" s="219">
        <v>0.125</v>
      </c>
      <c r="E41" s="227"/>
      <c r="F41" s="227"/>
      <c r="G41" s="224">
        <v>4.5</v>
      </c>
      <c r="H41" s="227"/>
      <c r="I41" s="227"/>
      <c r="J41" s="227"/>
      <c r="K41" s="196"/>
      <c r="L41" s="196"/>
      <c r="M41" s="235"/>
      <c r="N41" s="171"/>
      <c r="O41" s="196"/>
      <c r="P41" s="196"/>
      <c r="Q41" s="196"/>
      <c r="R41" s="196"/>
      <c r="S41" s="196"/>
    </row>
    <row r="42" spans="1:19" x14ac:dyDescent="0.25">
      <c r="A42" s="239" t="s">
        <v>139</v>
      </c>
      <c r="B42" s="215"/>
      <c r="C42" s="171"/>
      <c r="D42" s="219">
        <v>0.125</v>
      </c>
      <c r="E42" s="227"/>
      <c r="F42" s="227"/>
      <c r="G42" s="224">
        <v>1.5</v>
      </c>
      <c r="H42" s="227"/>
      <c r="I42" s="227"/>
      <c r="J42" s="227"/>
      <c r="K42" s="196"/>
      <c r="L42" s="196"/>
      <c r="M42" s="235"/>
      <c r="N42" s="171"/>
      <c r="O42" s="196"/>
      <c r="P42" s="196"/>
      <c r="Q42" s="196"/>
      <c r="R42" s="196"/>
      <c r="S42" s="196"/>
    </row>
    <row r="43" spans="1:19" ht="15.75" thickBot="1" x14ac:dyDescent="0.3">
      <c r="A43" s="240" t="s">
        <v>140</v>
      </c>
      <c r="B43" s="241"/>
      <c r="C43" s="175"/>
      <c r="D43" s="242">
        <v>0.125</v>
      </c>
      <c r="E43" s="243"/>
      <c r="F43" s="243"/>
      <c r="G43" s="244">
        <v>1.5</v>
      </c>
      <c r="H43" s="243"/>
      <c r="I43" s="243"/>
      <c r="J43" s="243"/>
      <c r="K43" s="245"/>
      <c r="L43" s="245"/>
      <c r="M43" s="246"/>
      <c r="N43" s="171"/>
      <c r="O43" s="196"/>
      <c r="P43" s="196"/>
      <c r="Q43" s="196"/>
      <c r="R43" s="196"/>
      <c r="S43" s="196"/>
    </row>
  </sheetData>
  <sheetProtection algorithmName="SHA-512" hashValue="wF6NYSlEYWsXPalyEn8sc0xNN985O99SziuRJlDM2BNUQuCjPhxFRQB4Sw/3KOi3cARZ9ufVR3SKG50CRa+9fw==" saltValue="mdiNWaWlNekROzWoKSzAUw==" spinCount="100000" sheet="1" objects="1" scenarios="1"/>
  <mergeCells count="9">
    <mergeCell ref="A11:C11"/>
    <mergeCell ref="L2:M2"/>
    <mergeCell ref="A10:M10"/>
    <mergeCell ref="J4:K4"/>
    <mergeCell ref="J5:K5"/>
    <mergeCell ref="J6:K6"/>
    <mergeCell ref="J7:K7"/>
    <mergeCell ref="J8:K8"/>
    <mergeCell ref="J9:K9"/>
  </mergeCells>
  <pageMargins left="0.25" right="0.2" top="0.25" bottom="0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FRONT PAGE</vt:lpstr>
      <vt:lpstr>DESCRIPTION</vt:lpstr>
      <vt:lpstr>TRIMS DETAILS</vt:lpstr>
      <vt:lpstr>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</dc:creator>
  <cp:lastModifiedBy>Monzur</cp:lastModifiedBy>
  <cp:lastPrinted>2014-05-18T21:19:36Z</cp:lastPrinted>
  <dcterms:created xsi:type="dcterms:W3CDTF">2014-05-03T20:50:14Z</dcterms:created>
  <dcterms:modified xsi:type="dcterms:W3CDTF">2020-10-12T13:03:52Z</dcterms:modified>
</cp:coreProperties>
</file>